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_Taxe de Séjour\3 Documents Taxe de Séjour\Tableaux Excel\"/>
    </mc:Choice>
  </mc:AlternateContent>
  <bookViews>
    <workbookView xWindow="0" yWindow="0" windowWidth="24000" windowHeight="10320"/>
  </bookViews>
  <sheets>
    <sheet name="Meublé non-classés" sheetId="1" r:id="rId1"/>
    <sheet name="Meublé 1 étoiles" sheetId="2" r:id="rId2"/>
    <sheet name="Meublé 2 étoiles" sheetId="3" r:id="rId3"/>
    <sheet name="Meublé 3 étoiles" sheetId="4" r:id="rId4"/>
    <sheet name="Meublé 4 étoiles" sheetId="5" r:id="rId5"/>
    <sheet name="Meublé 5 étoiles" sheetId="6" r:id="rId6"/>
  </sheets>
  <definedNames>
    <definedName name="_xlnm.Print_Area" localSheetId="0">'Meublé non-classés'!$A$1:$N$70</definedName>
  </definedNames>
  <calcPr calcId="152511"/>
</workbook>
</file>

<file path=xl/calcChain.xml><?xml version="1.0" encoding="utf-8"?>
<calcChain xmlns="http://schemas.openxmlformats.org/spreadsheetml/2006/main">
  <c r="K61" i="6" l="1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E3" i="2"/>
  <c r="E2" i="6" l="1"/>
  <c r="H2" i="6" s="1"/>
  <c r="E2" i="5"/>
  <c r="H2" i="5" s="1"/>
  <c r="E2" i="4"/>
  <c r="H2" i="4" s="1"/>
  <c r="K2" i="4" s="1"/>
  <c r="E2" i="3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E61" i="6" l="1"/>
  <c r="H61" i="6" s="1"/>
  <c r="H60" i="6"/>
  <c r="E60" i="6"/>
  <c r="E59" i="6"/>
  <c r="H59" i="6" s="1"/>
  <c r="E58" i="6"/>
  <c r="H58" i="6" s="1"/>
  <c r="E57" i="6"/>
  <c r="H57" i="6" s="1"/>
  <c r="H56" i="6"/>
  <c r="E56" i="6"/>
  <c r="E55" i="6"/>
  <c r="H55" i="6" s="1"/>
  <c r="E54" i="6"/>
  <c r="H54" i="6" s="1"/>
  <c r="E53" i="6"/>
  <c r="H53" i="6" s="1"/>
  <c r="H52" i="6"/>
  <c r="E52" i="6"/>
  <c r="E51" i="6"/>
  <c r="H51" i="6" s="1"/>
  <c r="E50" i="6"/>
  <c r="H50" i="6" s="1"/>
  <c r="E49" i="6"/>
  <c r="H49" i="6" s="1"/>
  <c r="H48" i="6"/>
  <c r="E48" i="6"/>
  <c r="E47" i="6"/>
  <c r="H47" i="6" s="1"/>
  <c r="E46" i="6"/>
  <c r="H46" i="6" s="1"/>
  <c r="E45" i="6"/>
  <c r="H45" i="6" s="1"/>
  <c r="H44" i="6"/>
  <c r="E44" i="6"/>
  <c r="E43" i="6"/>
  <c r="H43" i="6" s="1"/>
  <c r="E42" i="6"/>
  <c r="H42" i="6" s="1"/>
  <c r="E41" i="6"/>
  <c r="H41" i="6" s="1"/>
  <c r="H40" i="6"/>
  <c r="E40" i="6"/>
  <c r="E39" i="6"/>
  <c r="H39" i="6" s="1"/>
  <c r="E38" i="6"/>
  <c r="H38" i="6" s="1"/>
  <c r="E37" i="6"/>
  <c r="H37" i="6" s="1"/>
  <c r="H36" i="6"/>
  <c r="E36" i="6"/>
  <c r="E35" i="6"/>
  <c r="H35" i="6" s="1"/>
  <c r="E34" i="6"/>
  <c r="H34" i="6" s="1"/>
  <c r="E33" i="6"/>
  <c r="H33" i="6" s="1"/>
  <c r="H32" i="6"/>
  <c r="E32" i="6"/>
  <c r="E31" i="6"/>
  <c r="H31" i="6" s="1"/>
  <c r="E30" i="6"/>
  <c r="H30" i="6" s="1"/>
  <c r="E29" i="6"/>
  <c r="H29" i="6" s="1"/>
  <c r="H28" i="6"/>
  <c r="E28" i="6"/>
  <c r="E27" i="6"/>
  <c r="H27" i="6" s="1"/>
  <c r="E26" i="6"/>
  <c r="H26" i="6" s="1"/>
  <c r="E25" i="6"/>
  <c r="H25" i="6" s="1"/>
  <c r="H24" i="6"/>
  <c r="E24" i="6"/>
  <c r="E23" i="6"/>
  <c r="H23" i="6" s="1"/>
  <c r="E22" i="6"/>
  <c r="H22" i="6" s="1"/>
  <c r="E21" i="6"/>
  <c r="H21" i="6" s="1"/>
  <c r="H20" i="6"/>
  <c r="E20" i="6"/>
  <c r="E19" i="6"/>
  <c r="H19" i="6" s="1"/>
  <c r="E18" i="6"/>
  <c r="H18" i="6" s="1"/>
  <c r="E17" i="6"/>
  <c r="H17" i="6" s="1"/>
  <c r="H16" i="6"/>
  <c r="E16" i="6"/>
  <c r="E15" i="6"/>
  <c r="H15" i="6" s="1"/>
  <c r="E14" i="6"/>
  <c r="H14" i="6" s="1"/>
  <c r="E13" i="6"/>
  <c r="H13" i="6" s="1"/>
  <c r="H12" i="6"/>
  <c r="E12" i="6"/>
  <c r="E11" i="6"/>
  <c r="H11" i="6" s="1"/>
  <c r="E10" i="6"/>
  <c r="H10" i="6" s="1"/>
  <c r="E9" i="6"/>
  <c r="H9" i="6" s="1"/>
  <c r="H8" i="6"/>
  <c r="E8" i="6"/>
  <c r="E7" i="6"/>
  <c r="H7" i="6" s="1"/>
  <c r="E6" i="6"/>
  <c r="H6" i="6" s="1"/>
  <c r="E5" i="6"/>
  <c r="H5" i="6" s="1"/>
  <c r="H4" i="6"/>
  <c r="E4" i="6"/>
  <c r="E3" i="6"/>
  <c r="H3" i="6" s="1"/>
  <c r="H62" i="6" l="1"/>
  <c r="K62" i="6"/>
  <c r="E61" i="5"/>
  <c r="H61" i="5" s="1"/>
  <c r="E60" i="5"/>
  <c r="H60" i="5" s="1"/>
  <c r="H59" i="5"/>
  <c r="E59" i="5"/>
  <c r="E58" i="5"/>
  <c r="H58" i="5" s="1"/>
  <c r="E57" i="5"/>
  <c r="H57" i="5" s="1"/>
  <c r="E56" i="5"/>
  <c r="H56" i="5" s="1"/>
  <c r="H55" i="5"/>
  <c r="E55" i="5"/>
  <c r="E54" i="5"/>
  <c r="H54" i="5" s="1"/>
  <c r="E53" i="5"/>
  <c r="H53" i="5" s="1"/>
  <c r="E52" i="5"/>
  <c r="H52" i="5" s="1"/>
  <c r="H51" i="5"/>
  <c r="E51" i="5"/>
  <c r="E50" i="5"/>
  <c r="H50" i="5" s="1"/>
  <c r="E49" i="5"/>
  <c r="H49" i="5" s="1"/>
  <c r="E48" i="5"/>
  <c r="H48" i="5" s="1"/>
  <c r="H47" i="5"/>
  <c r="E47" i="5"/>
  <c r="E46" i="5"/>
  <c r="H46" i="5" s="1"/>
  <c r="E45" i="5"/>
  <c r="H45" i="5" s="1"/>
  <c r="E44" i="5"/>
  <c r="H44" i="5" s="1"/>
  <c r="H43" i="5"/>
  <c r="E43" i="5"/>
  <c r="E42" i="5"/>
  <c r="H42" i="5" s="1"/>
  <c r="E41" i="5"/>
  <c r="H41" i="5" s="1"/>
  <c r="E40" i="5"/>
  <c r="H40" i="5" s="1"/>
  <c r="H39" i="5"/>
  <c r="E39" i="5"/>
  <c r="E38" i="5"/>
  <c r="H38" i="5" s="1"/>
  <c r="E37" i="5"/>
  <c r="H37" i="5" s="1"/>
  <c r="E36" i="5"/>
  <c r="H36" i="5" s="1"/>
  <c r="H35" i="5"/>
  <c r="E35" i="5"/>
  <c r="E34" i="5"/>
  <c r="H34" i="5" s="1"/>
  <c r="E33" i="5"/>
  <c r="H33" i="5" s="1"/>
  <c r="E32" i="5"/>
  <c r="H32" i="5" s="1"/>
  <c r="H31" i="5"/>
  <c r="E31" i="5"/>
  <c r="E30" i="5"/>
  <c r="H30" i="5" s="1"/>
  <c r="E29" i="5"/>
  <c r="H29" i="5" s="1"/>
  <c r="E28" i="5"/>
  <c r="H28" i="5" s="1"/>
  <c r="H27" i="5"/>
  <c r="E27" i="5"/>
  <c r="E26" i="5"/>
  <c r="H26" i="5" s="1"/>
  <c r="E25" i="5"/>
  <c r="H25" i="5" s="1"/>
  <c r="E24" i="5"/>
  <c r="H24" i="5" s="1"/>
  <c r="H23" i="5"/>
  <c r="E23" i="5"/>
  <c r="E22" i="5"/>
  <c r="H22" i="5" s="1"/>
  <c r="E21" i="5"/>
  <c r="H21" i="5" s="1"/>
  <c r="E20" i="5"/>
  <c r="H20" i="5" s="1"/>
  <c r="H19" i="5"/>
  <c r="E19" i="5"/>
  <c r="E18" i="5"/>
  <c r="H18" i="5" s="1"/>
  <c r="E17" i="5"/>
  <c r="H17" i="5" s="1"/>
  <c r="E16" i="5"/>
  <c r="H16" i="5" s="1"/>
  <c r="H15" i="5"/>
  <c r="E15" i="5"/>
  <c r="E14" i="5"/>
  <c r="H14" i="5" s="1"/>
  <c r="E13" i="5"/>
  <c r="H13" i="5" s="1"/>
  <c r="E12" i="5"/>
  <c r="H12" i="5" s="1"/>
  <c r="H11" i="5"/>
  <c r="E11" i="5"/>
  <c r="E10" i="5"/>
  <c r="H10" i="5" s="1"/>
  <c r="E9" i="5"/>
  <c r="H9" i="5" s="1"/>
  <c r="E8" i="5"/>
  <c r="H8" i="5" s="1"/>
  <c r="H7" i="5"/>
  <c r="E7" i="5"/>
  <c r="E6" i="5"/>
  <c r="H6" i="5" s="1"/>
  <c r="E5" i="5"/>
  <c r="H5" i="5" s="1"/>
  <c r="E4" i="5"/>
  <c r="H4" i="5" s="1"/>
  <c r="H3" i="5"/>
  <c r="E3" i="5"/>
  <c r="H62" i="5" l="1"/>
  <c r="K62" i="5"/>
  <c r="H61" i="4"/>
  <c r="E61" i="4"/>
  <c r="E60" i="4"/>
  <c r="H60" i="4" s="1"/>
  <c r="E59" i="4"/>
  <c r="H59" i="4" s="1"/>
  <c r="E58" i="4"/>
  <c r="H58" i="4" s="1"/>
  <c r="H57" i="4"/>
  <c r="E57" i="4"/>
  <c r="E56" i="4"/>
  <c r="H56" i="4" s="1"/>
  <c r="E55" i="4"/>
  <c r="H55" i="4" s="1"/>
  <c r="E54" i="4"/>
  <c r="H54" i="4" s="1"/>
  <c r="H53" i="4"/>
  <c r="E53" i="4"/>
  <c r="E52" i="4"/>
  <c r="H52" i="4" s="1"/>
  <c r="E51" i="4"/>
  <c r="H51" i="4" s="1"/>
  <c r="E50" i="4"/>
  <c r="H50" i="4" s="1"/>
  <c r="H49" i="4"/>
  <c r="E49" i="4"/>
  <c r="E48" i="4"/>
  <c r="H48" i="4" s="1"/>
  <c r="E47" i="4"/>
  <c r="H47" i="4" s="1"/>
  <c r="E46" i="4"/>
  <c r="H46" i="4" s="1"/>
  <c r="H45" i="4"/>
  <c r="E45" i="4"/>
  <c r="E44" i="4"/>
  <c r="H44" i="4" s="1"/>
  <c r="E43" i="4"/>
  <c r="H43" i="4" s="1"/>
  <c r="E42" i="4"/>
  <c r="H42" i="4" s="1"/>
  <c r="H41" i="4"/>
  <c r="E41" i="4"/>
  <c r="E40" i="4"/>
  <c r="H40" i="4" s="1"/>
  <c r="E39" i="4"/>
  <c r="H39" i="4" s="1"/>
  <c r="E38" i="4"/>
  <c r="H38" i="4" s="1"/>
  <c r="H37" i="4"/>
  <c r="E37" i="4"/>
  <c r="E36" i="4"/>
  <c r="H36" i="4" s="1"/>
  <c r="E35" i="4"/>
  <c r="H35" i="4" s="1"/>
  <c r="E34" i="4"/>
  <c r="H34" i="4" s="1"/>
  <c r="H33" i="4"/>
  <c r="E33" i="4"/>
  <c r="E32" i="4"/>
  <c r="H32" i="4" s="1"/>
  <c r="E31" i="4"/>
  <c r="H31" i="4" s="1"/>
  <c r="E30" i="4"/>
  <c r="H30" i="4" s="1"/>
  <c r="H29" i="4"/>
  <c r="E29" i="4"/>
  <c r="E28" i="4"/>
  <c r="H28" i="4" s="1"/>
  <c r="E27" i="4"/>
  <c r="H27" i="4" s="1"/>
  <c r="E26" i="4"/>
  <c r="H26" i="4" s="1"/>
  <c r="H25" i="4"/>
  <c r="E25" i="4"/>
  <c r="E24" i="4"/>
  <c r="H24" i="4" s="1"/>
  <c r="E23" i="4"/>
  <c r="H23" i="4" s="1"/>
  <c r="E22" i="4"/>
  <c r="H22" i="4" s="1"/>
  <c r="H21" i="4"/>
  <c r="E21" i="4"/>
  <c r="E20" i="4"/>
  <c r="H20" i="4" s="1"/>
  <c r="E19" i="4"/>
  <c r="H19" i="4" s="1"/>
  <c r="E18" i="4"/>
  <c r="H18" i="4" s="1"/>
  <c r="H17" i="4"/>
  <c r="E17" i="4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E5" i="4"/>
  <c r="H5" i="4" s="1"/>
  <c r="E4" i="4"/>
  <c r="H4" i="4" s="1"/>
  <c r="E3" i="4"/>
  <c r="H3" i="4" s="1"/>
  <c r="H62" i="4" l="1"/>
  <c r="K62" i="4"/>
  <c r="E61" i="3"/>
  <c r="H61" i="3" s="1"/>
  <c r="E60" i="3"/>
  <c r="H60" i="3" s="1"/>
  <c r="H59" i="3"/>
  <c r="E59" i="3"/>
  <c r="E58" i="3"/>
  <c r="H58" i="3" s="1"/>
  <c r="E57" i="3"/>
  <c r="H57" i="3" s="1"/>
  <c r="E56" i="3"/>
  <c r="H56" i="3" s="1"/>
  <c r="H55" i="3"/>
  <c r="E55" i="3"/>
  <c r="E54" i="3"/>
  <c r="H54" i="3" s="1"/>
  <c r="E53" i="3"/>
  <c r="H53" i="3" s="1"/>
  <c r="E52" i="3"/>
  <c r="H52" i="3" s="1"/>
  <c r="H51" i="3"/>
  <c r="E51" i="3"/>
  <c r="E50" i="3"/>
  <c r="H50" i="3" s="1"/>
  <c r="E49" i="3"/>
  <c r="H49" i="3" s="1"/>
  <c r="E48" i="3"/>
  <c r="H48" i="3" s="1"/>
  <c r="H47" i="3"/>
  <c r="E47" i="3"/>
  <c r="E46" i="3"/>
  <c r="H46" i="3" s="1"/>
  <c r="E45" i="3"/>
  <c r="H45" i="3" s="1"/>
  <c r="E44" i="3"/>
  <c r="H44" i="3" s="1"/>
  <c r="H43" i="3"/>
  <c r="E43" i="3"/>
  <c r="E42" i="3"/>
  <c r="H42" i="3" s="1"/>
  <c r="E41" i="3"/>
  <c r="H41" i="3" s="1"/>
  <c r="E40" i="3"/>
  <c r="H40" i="3" s="1"/>
  <c r="H39" i="3"/>
  <c r="E39" i="3"/>
  <c r="E38" i="3"/>
  <c r="H38" i="3" s="1"/>
  <c r="E37" i="3"/>
  <c r="H37" i="3" s="1"/>
  <c r="E36" i="3"/>
  <c r="H36" i="3" s="1"/>
  <c r="H35" i="3"/>
  <c r="E35" i="3"/>
  <c r="E34" i="3"/>
  <c r="H34" i="3" s="1"/>
  <c r="E33" i="3"/>
  <c r="H33" i="3" s="1"/>
  <c r="E32" i="3"/>
  <c r="H32" i="3" s="1"/>
  <c r="H31" i="3"/>
  <c r="E31" i="3"/>
  <c r="E30" i="3"/>
  <c r="H30" i="3" s="1"/>
  <c r="E29" i="3"/>
  <c r="H29" i="3" s="1"/>
  <c r="E28" i="3"/>
  <c r="H28" i="3" s="1"/>
  <c r="H27" i="3"/>
  <c r="E27" i="3"/>
  <c r="E26" i="3"/>
  <c r="H26" i="3" s="1"/>
  <c r="E25" i="3"/>
  <c r="H25" i="3" s="1"/>
  <c r="E24" i="3"/>
  <c r="H24" i="3" s="1"/>
  <c r="H23" i="3"/>
  <c r="E23" i="3"/>
  <c r="E22" i="3"/>
  <c r="H22" i="3" s="1"/>
  <c r="E21" i="3"/>
  <c r="H21" i="3" s="1"/>
  <c r="E20" i="3"/>
  <c r="H20" i="3" s="1"/>
  <c r="H19" i="3"/>
  <c r="E19" i="3"/>
  <c r="E18" i="3"/>
  <c r="H18" i="3" s="1"/>
  <c r="E17" i="3"/>
  <c r="H17" i="3" s="1"/>
  <c r="E16" i="3"/>
  <c r="H16" i="3" s="1"/>
  <c r="H15" i="3"/>
  <c r="E15" i="3"/>
  <c r="E14" i="3"/>
  <c r="H14" i="3" s="1"/>
  <c r="H13" i="3"/>
  <c r="E13" i="3"/>
  <c r="E12" i="3"/>
  <c r="H12" i="3" s="1"/>
  <c r="H11" i="3"/>
  <c r="E11" i="3"/>
  <c r="E10" i="3"/>
  <c r="H10" i="3" s="1"/>
  <c r="H9" i="3"/>
  <c r="E9" i="3"/>
  <c r="E8" i="3"/>
  <c r="H8" i="3" s="1"/>
  <c r="H7" i="3"/>
  <c r="E7" i="3"/>
  <c r="E6" i="3"/>
  <c r="H6" i="3" s="1"/>
  <c r="H5" i="3"/>
  <c r="E5" i="3"/>
  <c r="E4" i="3"/>
  <c r="H4" i="3" s="1"/>
  <c r="H3" i="3"/>
  <c r="E3" i="3"/>
  <c r="H2" i="3"/>
  <c r="H62" i="3" l="1"/>
  <c r="K62" i="3"/>
  <c r="E61" i="2"/>
  <c r="H61" i="2" s="1"/>
  <c r="K61" i="2" s="1"/>
  <c r="E60" i="2"/>
  <c r="H60" i="2" s="1"/>
  <c r="K60" i="2" s="1"/>
  <c r="E59" i="2"/>
  <c r="H59" i="2" s="1"/>
  <c r="K59" i="2" s="1"/>
  <c r="E58" i="2"/>
  <c r="H58" i="2" s="1"/>
  <c r="K58" i="2" s="1"/>
  <c r="E57" i="2"/>
  <c r="H57" i="2" s="1"/>
  <c r="K57" i="2" s="1"/>
  <c r="E56" i="2"/>
  <c r="H56" i="2" s="1"/>
  <c r="K56" i="2" s="1"/>
  <c r="E55" i="2"/>
  <c r="H55" i="2" s="1"/>
  <c r="K55" i="2" s="1"/>
  <c r="E54" i="2"/>
  <c r="H54" i="2" s="1"/>
  <c r="K54" i="2" s="1"/>
  <c r="E53" i="2"/>
  <c r="H53" i="2" s="1"/>
  <c r="K53" i="2" s="1"/>
  <c r="E52" i="2"/>
  <c r="H52" i="2" s="1"/>
  <c r="K52" i="2" s="1"/>
  <c r="E51" i="2"/>
  <c r="H51" i="2" s="1"/>
  <c r="K51" i="2" s="1"/>
  <c r="E50" i="2"/>
  <c r="H50" i="2" s="1"/>
  <c r="K50" i="2" s="1"/>
  <c r="E49" i="2"/>
  <c r="H49" i="2" s="1"/>
  <c r="K49" i="2" s="1"/>
  <c r="E48" i="2"/>
  <c r="H48" i="2" s="1"/>
  <c r="K48" i="2" s="1"/>
  <c r="E47" i="2"/>
  <c r="H47" i="2" s="1"/>
  <c r="K47" i="2" s="1"/>
  <c r="E46" i="2"/>
  <c r="H46" i="2" s="1"/>
  <c r="K46" i="2" s="1"/>
  <c r="E45" i="2"/>
  <c r="H45" i="2" s="1"/>
  <c r="K45" i="2" s="1"/>
  <c r="E44" i="2"/>
  <c r="H44" i="2" s="1"/>
  <c r="K44" i="2" s="1"/>
  <c r="E43" i="2"/>
  <c r="H43" i="2" s="1"/>
  <c r="K43" i="2" s="1"/>
  <c r="E42" i="2"/>
  <c r="H42" i="2" s="1"/>
  <c r="K42" i="2" s="1"/>
  <c r="E41" i="2"/>
  <c r="H41" i="2" s="1"/>
  <c r="K41" i="2" s="1"/>
  <c r="E40" i="2"/>
  <c r="H40" i="2" s="1"/>
  <c r="K40" i="2" s="1"/>
  <c r="E39" i="2"/>
  <c r="H39" i="2" s="1"/>
  <c r="K39" i="2" s="1"/>
  <c r="E38" i="2"/>
  <c r="H38" i="2" s="1"/>
  <c r="K38" i="2" s="1"/>
  <c r="E37" i="2"/>
  <c r="H37" i="2" s="1"/>
  <c r="K37" i="2" s="1"/>
  <c r="E36" i="2"/>
  <c r="H36" i="2" s="1"/>
  <c r="K36" i="2" s="1"/>
  <c r="E35" i="2"/>
  <c r="H35" i="2" s="1"/>
  <c r="K35" i="2" s="1"/>
  <c r="E34" i="2"/>
  <c r="H34" i="2" s="1"/>
  <c r="K34" i="2" s="1"/>
  <c r="E33" i="2"/>
  <c r="H33" i="2" s="1"/>
  <c r="K33" i="2" s="1"/>
  <c r="E32" i="2"/>
  <c r="H32" i="2" s="1"/>
  <c r="K32" i="2" s="1"/>
  <c r="E31" i="2"/>
  <c r="H31" i="2" s="1"/>
  <c r="K31" i="2" s="1"/>
  <c r="E30" i="2"/>
  <c r="H30" i="2" s="1"/>
  <c r="K30" i="2" s="1"/>
  <c r="E29" i="2"/>
  <c r="H29" i="2" s="1"/>
  <c r="K29" i="2" s="1"/>
  <c r="E28" i="2"/>
  <c r="H28" i="2" s="1"/>
  <c r="K28" i="2" s="1"/>
  <c r="E27" i="2"/>
  <c r="H27" i="2" s="1"/>
  <c r="K27" i="2" s="1"/>
  <c r="E26" i="2"/>
  <c r="H26" i="2" s="1"/>
  <c r="K26" i="2" s="1"/>
  <c r="E25" i="2"/>
  <c r="H25" i="2" s="1"/>
  <c r="K25" i="2" s="1"/>
  <c r="E24" i="2"/>
  <c r="H24" i="2" s="1"/>
  <c r="K24" i="2" s="1"/>
  <c r="E23" i="2"/>
  <c r="H23" i="2" s="1"/>
  <c r="K23" i="2" s="1"/>
  <c r="E22" i="2"/>
  <c r="H22" i="2" s="1"/>
  <c r="K22" i="2" s="1"/>
  <c r="E21" i="2"/>
  <c r="H21" i="2" s="1"/>
  <c r="K21" i="2" s="1"/>
  <c r="E20" i="2"/>
  <c r="H20" i="2" s="1"/>
  <c r="K20" i="2" s="1"/>
  <c r="E19" i="2"/>
  <c r="H19" i="2" s="1"/>
  <c r="K19" i="2" s="1"/>
  <c r="E18" i="2"/>
  <c r="H18" i="2" s="1"/>
  <c r="K18" i="2" s="1"/>
  <c r="E17" i="2"/>
  <c r="H17" i="2" s="1"/>
  <c r="K17" i="2" s="1"/>
  <c r="E16" i="2"/>
  <c r="H16" i="2" s="1"/>
  <c r="K16" i="2" s="1"/>
  <c r="E15" i="2"/>
  <c r="H15" i="2" s="1"/>
  <c r="K15" i="2" s="1"/>
  <c r="E14" i="2"/>
  <c r="H14" i="2" s="1"/>
  <c r="K14" i="2" s="1"/>
  <c r="E13" i="2"/>
  <c r="H13" i="2" s="1"/>
  <c r="K13" i="2" s="1"/>
  <c r="E12" i="2"/>
  <c r="H12" i="2" s="1"/>
  <c r="K12" i="2" s="1"/>
  <c r="E11" i="2"/>
  <c r="H11" i="2" s="1"/>
  <c r="K11" i="2" s="1"/>
  <c r="E10" i="2"/>
  <c r="H10" i="2" s="1"/>
  <c r="K10" i="2" s="1"/>
  <c r="E9" i="2"/>
  <c r="H9" i="2" s="1"/>
  <c r="K9" i="2" s="1"/>
  <c r="E8" i="2"/>
  <c r="H8" i="2" s="1"/>
  <c r="K8" i="2" s="1"/>
  <c r="E7" i="2"/>
  <c r="H7" i="2" s="1"/>
  <c r="K7" i="2" s="1"/>
  <c r="E6" i="2"/>
  <c r="H6" i="2" s="1"/>
  <c r="K6" i="2" s="1"/>
  <c r="E5" i="2"/>
  <c r="H5" i="2" s="1"/>
  <c r="K5" i="2" s="1"/>
  <c r="E4" i="2"/>
  <c r="H4" i="2" s="1"/>
  <c r="K4" i="2" s="1"/>
  <c r="H3" i="2"/>
  <c r="K3" i="2" s="1"/>
  <c r="E2" i="2"/>
  <c r="H2" i="2" s="1"/>
  <c r="K2" i="2" s="1"/>
  <c r="H62" i="2" l="1"/>
  <c r="K62" i="2"/>
  <c r="F7" i="1"/>
  <c r="I7" i="1" s="1"/>
  <c r="M7" i="1"/>
  <c r="F8" i="1"/>
  <c r="M8" i="1"/>
  <c r="F9" i="1"/>
  <c r="I9" i="1" s="1"/>
  <c r="J9" i="1"/>
  <c r="M9" i="1"/>
  <c r="F10" i="1"/>
  <c r="M10" i="1"/>
  <c r="F11" i="1"/>
  <c r="I11" i="1" s="1"/>
  <c r="J11" i="1"/>
  <c r="M11" i="1"/>
  <c r="F12" i="1"/>
  <c r="M12" i="1"/>
  <c r="F13" i="1"/>
  <c r="I13" i="1" s="1"/>
  <c r="J13" i="1"/>
  <c r="M13" i="1"/>
  <c r="F14" i="1"/>
  <c r="M14" i="1"/>
  <c r="F15" i="1"/>
  <c r="I15" i="1" s="1"/>
  <c r="J15" i="1"/>
  <c r="M15" i="1"/>
  <c r="F16" i="1"/>
  <c r="M16" i="1"/>
  <c r="F17" i="1"/>
  <c r="I17" i="1" s="1"/>
  <c r="J17" i="1"/>
  <c r="M17" i="1"/>
  <c r="F18" i="1"/>
  <c r="M18" i="1"/>
  <c r="F19" i="1"/>
  <c r="I19" i="1" s="1"/>
  <c r="J19" i="1"/>
  <c r="M19" i="1"/>
  <c r="F20" i="1"/>
  <c r="M20" i="1"/>
  <c r="F21" i="1"/>
  <c r="I21" i="1" s="1"/>
  <c r="J21" i="1"/>
  <c r="M21" i="1"/>
  <c r="F22" i="1"/>
  <c r="M22" i="1"/>
  <c r="F23" i="1"/>
  <c r="I23" i="1" s="1"/>
  <c r="J23" i="1"/>
  <c r="M23" i="1"/>
  <c r="F24" i="1"/>
  <c r="M24" i="1"/>
  <c r="F25" i="1"/>
  <c r="I25" i="1" s="1"/>
  <c r="J25" i="1"/>
  <c r="M25" i="1"/>
  <c r="F26" i="1"/>
  <c r="M26" i="1"/>
  <c r="F27" i="1"/>
  <c r="I27" i="1" s="1"/>
  <c r="J27" i="1"/>
  <c r="M27" i="1"/>
  <c r="F28" i="1"/>
  <c r="M28" i="1"/>
  <c r="F29" i="1"/>
  <c r="I29" i="1" s="1"/>
  <c r="J29" i="1"/>
  <c r="M29" i="1"/>
  <c r="F30" i="1"/>
  <c r="M30" i="1"/>
  <c r="F31" i="1"/>
  <c r="I31" i="1" s="1"/>
  <c r="J31" i="1"/>
  <c r="M31" i="1"/>
  <c r="F32" i="1"/>
  <c r="M32" i="1"/>
  <c r="F33" i="1"/>
  <c r="I33" i="1" s="1"/>
  <c r="J33" i="1"/>
  <c r="M33" i="1"/>
  <c r="F34" i="1"/>
  <c r="M34" i="1"/>
  <c r="F35" i="1"/>
  <c r="I35" i="1" s="1"/>
  <c r="J35" i="1"/>
  <c r="M35" i="1"/>
  <c r="N35" i="1" s="1"/>
  <c r="F36" i="1"/>
  <c r="I36" i="1" s="1"/>
  <c r="J36" i="1"/>
  <c r="M36" i="1"/>
  <c r="F37" i="1"/>
  <c r="M37" i="1"/>
  <c r="F38" i="1"/>
  <c r="I38" i="1" s="1"/>
  <c r="J38" i="1"/>
  <c r="M38" i="1"/>
  <c r="F39" i="1"/>
  <c r="M39" i="1"/>
  <c r="F40" i="1"/>
  <c r="I40" i="1" s="1"/>
  <c r="J40" i="1"/>
  <c r="M40" i="1"/>
  <c r="F41" i="1"/>
  <c r="M41" i="1"/>
  <c r="F42" i="1"/>
  <c r="I42" i="1" s="1"/>
  <c r="J42" i="1"/>
  <c r="M42" i="1"/>
  <c r="F43" i="1"/>
  <c r="M43" i="1"/>
  <c r="F44" i="1"/>
  <c r="I44" i="1" s="1"/>
  <c r="J44" i="1"/>
  <c r="M44" i="1"/>
  <c r="F45" i="1"/>
  <c r="M45" i="1"/>
  <c r="F46" i="1"/>
  <c r="I46" i="1" s="1"/>
  <c r="J46" i="1"/>
  <c r="M46" i="1"/>
  <c r="F47" i="1"/>
  <c r="M47" i="1"/>
  <c r="F48" i="1"/>
  <c r="I48" i="1" s="1"/>
  <c r="J48" i="1"/>
  <c r="M48" i="1"/>
  <c r="F49" i="1"/>
  <c r="M49" i="1"/>
  <c r="F50" i="1"/>
  <c r="I50" i="1" s="1"/>
  <c r="J50" i="1"/>
  <c r="M50" i="1"/>
  <c r="F51" i="1"/>
  <c r="M51" i="1"/>
  <c r="F52" i="1"/>
  <c r="I52" i="1" s="1"/>
  <c r="J52" i="1"/>
  <c r="M52" i="1"/>
  <c r="F53" i="1"/>
  <c r="M53" i="1"/>
  <c r="F54" i="1"/>
  <c r="I54" i="1" s="1"/>
  <c r="J54" i="1"/>
  <c r="M54" i="1"/>
  <c r="F55" i="1"/>
  <c r="I55" i="1" s="1"/>
  <c r="M55" i="1"/>
  <c r="F56" i="1"/>
  <c r="I56" i="1" s="1"/>
  <c r="J56" i="1"/>
  <c r="M56" i="1"/>
  <c r="F57" i="1"/>
  <c r="I57" i="1" s="1"/>
  <c r="M57" i="1"/>
  <c r="F58" i="1"/>
  <c r="I58" i="1" s="1"/>
  <c r="J58" i="1"/>
  <c r="M58" i="1"/>
  <c r="F59" i="1"/>
  <c r="I59" i="1" s="1"/>
  <c r="M59" i="1"/>
  <c r="F60" i="1"/>
  <c r="I60" i="1" s="1"/>
  <c r="J60" i="1"/>
  <c r="M60" i="1"/>
  <c r="F61" i="1"/>
  <c r="I61" i="1" s="1"/>
  <c r="M61" i="1"/>
  <c r="F62" i="1"/>
  <c r="I62" i="1" s="1"/>
  <c r="J62" i="1"/>
  <c r="M62" i="1"/>
  <c r="F63" i="1"/>
  <c r="I63" i="1" s="1"/>
  <c r="M63" i="1"/>
  <c r="F64" i="1"/>
  <c r="I64" i="1" s="1"/>
  <c r="J64" i="1"/>
  <c r="M64" i="1"/>
  <c r="F65" i="1"/>
  <c r="I65" i="1" s="1"/>
  <c r="M65" i="1"/>
  <c r="F66" i="1"/>
  <c r="I66" i="1" s="1"/>
  <c r="J66" i="1"/>
  <c r="M66" i="1"/>
  <c r="F67" i="1"/>
  <c r="I67" i="1" s="1"/>
  <c r="M67" i="1"/>
  <c r="F68" i="1"/>
  <c r="I68" i="1" s="1"/>
  <c r="J68" i="1"/>
  <c r="M68" i="1"/>
  <c r="F69" i="1"/>
  <c r="I69" i="1" s="1"/>
  <c r="M69" i="1"/>
  <c r="F70" i="1"/>
  <c r="I70" i="1" s="1"/>
  <c r="J70" i="1"/>
  <c r="M70" i="1"/>
  <c r="F71" i="1"/>
  <c r="I71" i="1" s="1"/>
  <c r="M71" i="1"/>
  <c r="F72" i="1"/>
  <c r="I72" i="1" s="1"/>
  <c r="J72" i="1"/>
  <c r="M72" i="1"/>
  <c r="F73" i="1"/>
  <c r="I73" i="1" s="1"/>
  <c r="M73" i="1"/>
  <c r="F74" i="1"/>
  <c r="I74" i="1" s="1"/>
  <c r="J74" i="1"/>
  <c r="M74" i="1"/>
  <c r="F75" i="1"/>
  <c r="I75" i="1" s="1"/>
  <c r="M75" i="1"/>
  <c r="F76" i="1"/>
  <c r="I76" i="1" s="1"/>
  <c r="J76" i="1"/>
  <c r="M76" i="1"/>
  <c r="F77" i="1"/>
  <c r="I77" i="1" s="1"/>
  <c r="M77" i="1"/>
  <c r="F78" i="1"/>
  <c r="I78" i="1" s="1"/>
  <c r="J78" i="1"/>
  <c r="M78" i="1"/>
  <c r="F79" i="1"/>
  <c r="I79" i="1" s="1"/>
  <c r="M79" i="1"/>
  <c r="F80" i="1"/>
  <c r="I80" i="1" s="1"/>
  <c r="J80" i="1"/>
  <c r="M80" i="1"/>
  <c r="F81" i="1"/>
  <c r="I81" i="1" s="1"/>
  <c r="M81" i="1"/>
  <c r="F82" i="1"/>
  <c r="I82" i="1" s="1"/>
  <c r="J82" i="1"/>
  <c r="M82" i="1"/>
  <c r="F83" i="1"/>
  <c r="I83" i="1" s="1"/>
  <c r="M83" i="1"/>
  <c r="F84" i="1"/>
  <c r="I84" i="1" s="1"/>
  <c r="J84" i="1"/>
  <c r="M84" i="1"/>
  <c r="F85" i="1"/>
  <c r="I85" i="1" s="1"/>
  <c r="M85" i="1"/>
  <c r="F86" i="1"/>
  <c r="I86" i="1" s="1"/>
  <c r="J86" i="1"/>
  <c r="M86" i="1"/>
  <c r="F87" i="1"/>
  <c r="I87" i="1" s="1"/>
  <c r="M87" i="1"/>
  <c r="F88" i="1"/>
  <c r="I88" i="1" s="1"/>
  <c r="J88" i="1"/>
  <c r="M88" i="1"/>
  <c r="F89" i="1"/>
  <c r="I89" i="1" s="1"/>
  <c r="M89" i="1"/>
  <c r="F90" i="1"/>
  <c r="I90" i="1" s="1"/>
  <c r="J90" i="1"/>
  <c r="M90" i="1"/>
  <c r="F91" i="1"/>
  <c r="I91" i="1" s="1"/>
  <c r="M91" i="1"/>
  <c r="F92" i="1"/>
  <c r="I92" i="1" s="1"/>
  <c r="J92" i="1"/>
  <c r="M92" i="1"/>
  <c r="F93" i="1"/>
  <c r="I93" i="1" s="1"/>
  <c r="M93" i="1"/>
  <c r="F94" i="1"/>
  <c r="I94" i="1" s="1"/>
  <c r="J94" i="1"/>
  <c r="M94" i="1"/>
  <c r="F95" i="1"/>
  <c r="I95" i="1" s="1"/>
  <c r="M95" i="1"/>
  <c r="F96" i="1"/>
  <c r="I96" i="1" s="1"/>
  <c r="J96" i="1"/>
  <c r="M96" i="1"/>
  <c r="F97" i="1"/>
  <c r="I97" i="1" s="1"/>
  <c r="M97" i="1"/>
  <c r="F98" i="1"/>
  <c r="I98" i="1" s="1"/>
  <c r="J98" i="1"/>
  <c r="M98" i="1"/>
  <c r="F99" i="1"/>
  <c r="I99" i="1" s="1"/>
  <c r="M99" i="1"/>
  <c r="F100" i="1"/>
  <c r="I100" i="1" s="1"/>
  <c r="J100" i="1"/>
  <c r="M100" i="1"/>
  <c r="F101" i="1"/>
  <c r="I101" i="1" s="1"/>
  <c r="M101" i="1"/>
  <c r="F102" i="1"/>
  <c r="I102" i="1"/>
  <c r="J102" i="1"/>
  <c r="M102" i="1"/>
  <c r="N102" i="1"/>
  <c r="F103" i="1"/>
  <c r="I103" i="1"/>
  <c r="J103" i="1"/>
  <c r="M103" i="1"/>
  <c r="N103" i="1"/>
  <c r="F104" i="1"/>
  <c r="I104" i="1"/>
  <c r="J104" i="1"/>
  <c r="M104" i="1"/>
  <c r="N104" i="1"/>
  <c r="F105" i="1"/>
  <c r="I105" i="1"/>
  <c r="J105" i="1"/>
  <c r="M105" i="1"/>
  <c r="N105" i="1"/>
  <c r="F106" i="1"/>
  <c r="I106" i="1"/>
  <c r="J106" i="1"/>
  <c r="M106" i="1"/>
  <c r="N106" i="1"/>
  <c r="F107" i="1"/>
  <c r="I107" i="1"/>
  <c r="J107" i="1"/>
  <c r="M107" i="1"/>
  <c r="N107" i="1"/>
  <c r="F108" i="1"/>
  <c r="I108" i="1"/>
  <c r="J108" i="1"/>
  <c r="M108" i="1"/>
  <c r="N108" i="1"/>
  <c r="F109" i="1"/>
  <c r="I109" i="1"/>
  <c r="J109" i="1"/>
  <c r="M109" i="1"/>
  <c r="N109" i="1"/>
  <c r="F110" i="1"/>
  <c r="I110" i="1"/>
  <c r="J110" i="1"/>
  <c r="M110" i="1"/>
  <c r="N110" i="1"/>
  <c r="F111" i="1"/>
  <c r="I111" i="1"/>
  <c r="J111" i="1"/>
  <c r="M111" i="1"/>
  <c r="N111" i="1"/>
  <c r="F112" i="1"/>
  <c r="I112" i="1"/>
  <c r="J112" i="1"/>
  <c r="M112" i="1"/>
  <c r="N112" i="1"/>
  <c r="F113" i="1"/>
  <c r="I113" i="1"/>
  <c r="J113" i="1"/>
  <c r="M113" i="1"/>
  <c r="N113" i="1"/>
  <c r="F114" i="1"/>
  <c r="I114" i="1"/>
  <c r="J114" i="1"/>
  <c r="M114" i="1"/>
  <c r="N114" i="1"/>
  <c r="F115" i="1"/>
  <c r="I115" i="1"/>
  <c r="J115" i="1"/>
  <c r="M115" i="1"/>
  <c r="N115" i="1"/>
  <c r="F116" i="1"/>
  <c r="I116" i="1"/>
  <c r="J116" i="1"/>
  <c r="M116" i="1"/>
  <c r="N116" i="1"/>
  <c r="F117" i="1"/>
  <c r="I117" i="1"/>
  <c r="J117" i="1"/>
  <c r="M117" i="1"/>
  <c r="N117" i="1"/>
  <c r="F118" i="1"/>
  <c r="I118" i="1"/>
  <c r="J118" i="1"/>
  <c r="M118" i="1"/>
  <c r="N118" i="1"/>
  <c r="F119" i="1"/>
  <c r="I119" i="1"/>
  <c r="J119" i="1"/>
  <c r="M119" i="1"/>
  <c r="N119" i="1"/>
  <c r="F120" i="1"/>
  <c r="I120" i="1"/>
  <c r="J120" i="1"/>
  <c r="M120" i="1"/>
  <c r="N120" i="1"/>
  <c r="F121" i="1"/>
  <c r="I121" i="1"/>
  <c r="J121" i="1"/>
  <c r="M121" i="1"/>
  <c r="N121" i="1"/>
  <c r="F122" i="1"/>
  <c r="I122" i="1"/>
  <c r="J122" i="1"/>
  <c r="M122" i="1"/>
  <c r="N122" i="1"/>
  <c r="J7" i="1" l="1"/>
  <c r="K7" i="1" s="1"/>
  <c r="N99" i="1"/>
  <c r="N95" i="1"/>
  <c r="N91" i="1"/>
  <c r="N87" i="1"/>
  <c r="N83" i="1"/>
  <c r="N79" i="1"/>
  <c r="N75" i="1"/>
  <c r="N71" i="1"/>
  <c r="N67" i="1"/>
  <c r="N63" i="1"/>
  <c r="N59" i="1"/>
  <c r="N55" i="1"/>
  <c r="I51" i="1"/>
  <c r="J51" i="1"/>
  <c r="N49" i="1"/>
  <c r="I47" i="1"/>
  <c r="J47" i="1"/>
  <c r="I43" i="1"/>
  <c r="J43" i="1"/>
  <c r="N41" i="1"/>
  <c r="I39" i="1"/>
  <c r="J39" i="1"/>
  <c r="F123" i="1"/>
  <c r="J101" i="1"/>
  <c r="N101" i="1" s="1"/>
  <c r="N100" i="1"/>
  <c r="J99" i="1"/>
  <c r="N98" i="1"/>
  <c r="J97" i="1"/>
  <c r="N97" i="1" s="1"/>
  <c r="N96" i="1"/>
  <c r="J95" i="1"/>
  <c r="N94" i="1"/>
  <c r="J93" i="1"/>
  <c r="N93" i="1" s="1"/>
  <c r="N92" i="1"/>
  <c r="J91" i="1"/>
  <c r="N90" i="1"/>
  <c r="J89" i="1"/>
  <c r="N89" i="1" s="1"/>
  <c r="N88" i="1"/>
  <c r="J87" i="1"/>
  <c r="N86" i="1"/>
  <c r="J85" i="1"/>
  <c r="N85" i="1" s="1"/>
  <c r="N84" i="1"/>
  <c r="J83" i="1"/>
  <c r="N82" i="1"/>
  <c r="J81" i="1"/>
  <c r="N81" i="1" s="1"/>
  <c r="N80" i="1"/>
  <c r="J79" i="1"/>
  <c r="N78" i="1"/>
  <c r="J77" i="1"/>
  <c r="N77" i="1" s="1"/>
  <c r="N76" i="1"/>
  <c r="J75" i="1"/>
  <c r="N74" i="1"/>
  <c r="J73" i="1"/>
  <c r="N73" i="1" s="1"/>
  <c r="N72" i="1"/>
  <c r="J71" i="1"/>
  <c r="N70" i="1"/>
  <c r="J69" i="1"/>
  <c r="N69" i="1" s="1"/>
  <c r="N68" i="1"/>
  <c r="J67" i="1"/>
  <c r="N66" i="1"/>
  <c r="J65" i="1"/>
  <c r="N65" i="1" s="1"/>
  <c r="N64" i="1"/>
  <c r="J63" i="1"/>
  <c r="N62" i="1"/>
  <c r="J61" i="1"/>
  <c r="N61" i="1" s="1"/>
  <c r="N60" i="1"/>
  <c r="J59" i="1"/>
  <c r="N58" i="1"/>
  <c r="J57" i="1"/>
  <c r="N57" i="1" s="1"/>
  <c r="N56" i="1"/>
  <c r="J55" i="1"/>
  <c r="N54" i="1"/>
  <c r="I53" i="1"/>
  <c r="J53" i="1"/>
  <c r="N53" i="1" s="1"/>
  <c r="N51" i="1"/>
  <c r="I49" i="1"/>
  <c r="J49" i="1"/>
  <c r="N47" i="1"/>
  <c r="I45" i="1"/>
  <c r="J45" i="1"/>
  <c r="N45" i="1" s="1"/>
  <c r="N43" i="1"/>
  <c r="I41" i="1"/>
  <c r="J41" i="1"/>
  <c r="N39" i="1"/>
  <c r="I37" i="1"/>
  <c r="J37" i="1"/>
  <c r="N37" i="1" s="1"/>
  <c r="I34" i="1"/>
  <c r="J34" i="1"/>
  <c r="N34" i="1" s="1"/>
  <c r="I30" i="1"/>
  <c r="J30" i="1"/>
  <c r="I26" i="1"/>
  <c r="J26" i="1"/>
  <c r="N26" i="1" s="1"/>
  <c r="I22" i="1"/>
  <c r="J22" i="1"/>
  <c r="I18" i="1"/>
  <c r="J18" i="1"/>
  <c r="N18" i="1" s="1"/>
  <c r="I14" i="1"/>
  <c r="J14" i="1"/>
  <c r="I10" i="1"/>
  <c r="J10" i="1"/>
  <c r="N10" i="1" s="1"/>
  <c r="N52" i="1"/>
  <c r="N50" i="1"/>
  <c r="N48" i="1"/>
  <c r="N46" i="1"/>
  <c r="N44" i="1"/>
  <c r="N42" i="1"/>
  <c r="N40" i="1"/>
  <c r="N38" i="1"/>
  <c r="N36" i="1"/>
  <c r="I32" i="1"/>
  <c r="J32" i="1"/>
  <c r="N32" i="1" s="1"/>
  <c r="N30" i="1"/>
  <c r="I28" i="1"/>
  <c r="J28" i="1"/>
  <c r="N28" i="1" s="1"/>
  <c r="I24" i="1"/>
  <c r="J24" i="1"/>
  <c r="N24" i="1" s="1"/>
  <c r="N22" i="1"/>
  <c r="I20" i="1"/>
  <c r="J20" i="1"/>
  <c r="N20" i="1" s="1"/>
  <c r="I16" i="1"/>
  <c r="J16" i="1"/>
  <c r="N16" i="1" s="1"/>
  <c r="N14" i="1"/>
  <c r="I12" i="1"/>
  <c r="J12" i="1"/>
  <c r="N12" i="1" s="1"/>
  <c r="I8" i="1"/>
  <c r="I123" i="1" s="1"/>
  <c r="J8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K8" i="1" l="1"/>
  <c r="N8" i="1" s="1"/>
  <c r="N123" i="1" s="1"/>
  <c r="N7" i="1"/>
</calcChain>
</file>

<file path=xl/sharedStrings.xml><?xml version="1.0" encoding="utf-8"?>
<sst xmlns="http://schemas.openxmlformats.org/spreadsheetml/2006/main" count="108" uniqueCount="48">
  <si>
    <t>TOTAL :</t>
  </si>
  <si>
    <t>FIN DE SEJOUR</t>
  </si>
  <si>
    <t>DEBUT DE SEJOUR</t>
  </si>
  <si>
    <t>ADRESSE DU MEUBLE</t>
  </si>
  <si>
    <t>J</t>
  </si>
  <si>
    <t>I</t>
  </si>
  <si>
    <t>G</t>
  </si>
  <si>
    <t>F</t>
  </si>
  <si>
    <t>E</t>
  </si>
  <si>
    <t>D</t>
  </si>
  <si>
    <t>C</t>
  </si>
  <si>
    <t>B</t>
  </si>
  <si>
    <t>A</t>
  </si>
  <si>
    <t>NOMBRE DE NUITS                    (De A à B)</t>
  </si>
  <si>
    <t>H</t>
  </si>
  <si>
    <t>TS</t>
  </si>
  <si>
    <t>K</t>
  </si>
  <si>
    <t>NOMBRE DE NUITEES             (D x E)</t>
  </si>
  <si>
    <t xml:space="preserve">MONTANT DE LA NUITEES PAR PERSONNE
(C / G)  </t>
  </si>
  <si>
    <t>MONTANT DE LA TAXE DUE PAR NUITEE ET PAR PERSONNE
(5 % DU PRIX DE LA NUITEE LIMITE AU TARIF PLAFOND)</t>
  </si>
  <si>
    <t>MONTANT DE LA LOCATION POUR TOUTE LA DUREE DU SEJOUR</t>
  </si>
  <si>
    <t>REFERENCE A 
13 CHIFFRES DU MEUBLE</t>
  </si>
  <si>
    <t>Les cases des colonnes grises se calculent automatiquement.</t>
  </si>
  <si>
    <t xml:space="preserve">NOMBRE DE PERSONNES EXONEREES (VOIR CONDITIONS AU VERSO DU FORMULAIRE DECLARATIF) </t>
  </si>
  <si>
    <t>0602XXXXXXXXX</t>
  </si>
  <si>
    <t>29 BD DE LA FERRAGE</t>
  </si>
  <si>
    <t>L</t>
  </si>
  <si>
    <t>NOMBRE DE PERSONNES ASSUJETTIES  (E - F)</t>
  </si>
  <si>
    <t>EXEMPLE</t>
  </si>
  <si>
    <t>TOTAL DE LA TAXE              (D x I ou J SI DEPASSEMENT DU TARIF PLAFOND x K)</t>
  </si>
  <si>
    <r>
      <t xml:space="preserve">NOMBRE </t>
    </r>
    <r>
      <rPr>
        <b/>
        <u/>
        <sz val="8"/>
        <color theme="1"/>
        <rFont val="Arial Narrow"/>
        <family val="2"/>
      </rPr>
      <t>TOTAL</t>
    </r>
    <r>
      <rPr>
        <b/>
        <sz val="8"/>
        <color theme="1"/>
        <rFont val="Arial Narrow"/>
        <family val="2"/>
      </rPr>
      <t xml:space="preserve"> DE PERSONNES</t>
    </r>
  </si>
  <si>
    <r>
      <t xml:space="preserve">DECLARATION TRIMESTRIELLE </t>
    </r>
    <r>
      <rPr>
        <b/>
        <sz val="8"/>
        <color rgb="FFFF0000"/>
        <rFont val="Arial Narrow"/>
        <family val="2"/>
      </rPr>
      <t>OBLIGATOIRE</t>
    </r>
    <r>
      <rPr>
        <b/>
        <sz val="8"/>
        <color theme="1"/>
        <rFont val="Arial Narrow"/>
        <family val="2"/>
      </rPr>
      <t xml:space="preserve"> TAXE DE SEJOUR</t>
    </r>
  </si>
  <si>
    <t>REFERENCE A 13 CARACTERES DU MEUBLE</t>
  </si>
  <si>
    <t>DEBUT SEJOUR</t>
  </si>
  <si>
    <t>FIN SEJOUR</t>
  </si>
  <si>
    <t>TOTAL</t>
  </si>
  <si>
    <t>MONTANT TAXE ADDITIONNELLE REGIONALE : 34%</t>
  </si>
  <si>
    <t>Exemple</t>
  </si>
  <si>
    <t>06xxxxxxxxxxx</t>
  </si>
  <si>
    <t>29 bd de la Ferrage</t>
  </si>
  <si>
    <t>MONTANT TAXE DE SEJOUR COMMUNALE</t>
  </si>
  <si>
    <t>06XXXXXXXXXXX</t>
  </si>
  <si>
    <t>TARIF PLAFOND (Taxe de séjour communale + taxe additionnelle régionale)</t>
  </si>
  <si>
    <t>NOMBRE DE PERSONNES (HORS EXONERATIONS)</t>
  </si>
  <si>
    <t>EXONERATIONS (VOIR CONDITIONS AU VERSO DU FORMULAIRE DECLARATIF)</t>
  </si>
  <si>
    <t>NOMBRE DE NUITEES     (E x F)</t>
  </si>
  <si>
    <t>Tarif net         (F x (I + J))</t>
  </si>
  <si>
    <t>NOMBRE DE NUITS (de C à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</si>
</sst>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_-* #,##0.00\ [$€-40C]_-;\-* #,##0.00\ [$€-40C]_-;_-* &quot;-&quot;??\ [$€-40C]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rgb="FFFF0000"/>
      <name val="Arial Narrow"/>
      <family val="2"/>
    </font>
    <font>
      <b/>
      <sz val="14"/>
      <color theme="1"/>
      <name val="Arial Narrow"/>
      <family val="2"/>
    </font>
    <font>
      <b/>
      <sz val="8"/>
      <name val="Arial Narrow"/>
      <family val="2"/>
    </font>
    <font>
      <b/>
      <u/>
      <sz val="8"/>
      <color theme="1"/>
      <name val="Arial Narrow"/>
      <family val="2"/>
    </font>
    <font>
      <sz val="8"/>
      <name val="Arial Narrow"/>
      <family val="2"/>
    </font>
    <font>
      <b/>
      <i/>
      <sz val="8"/>
      <color rgb="FFC00000"/>
      <name val="Arial Narrow"/>
      <family val="2"/>
    </font>
    <font>
      <b/>
      <i/>
      <sz val="11"/>
      <color rgb="FFC0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rgb="FFC0000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8" fontId="2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4" fontId="0" fillId="0" borderId="0" xfId="0" applyNumberFormat="1" applyProtection="1"/>
    <xf numFmtId="0" fontId="0" fillId="2" borderId="0" xfId="0" applyFill="1" applyProtection="1"/>
    <xf numFmtId="165" fontId="0" fillId="0" borderId="0" xfId="0" applyNumberFormat="1" applyProtection="1"/>
    <xf numFmtId="0" fontId="0" fillId="0" borderId="0" xfId="0" applyFont="1" applyFill="1" applyProtection="1"/>
    <xf numFmtId="0" fontId="3" fillId="0" borderId="2" xfId="0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8" fontId="3" fillId="0" borderId="1" xfId="0" applyNumberFormat="1" applyFont="1" applyBorder="1" applyAlignment="1" applyProtection="1">
      <alignment horizontal="center" vertical="center" wrapText="1"/>
    </xf>
    <xf numFmtId="8" fontId="6" fillId="0" borderId="1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14" fontId="10" fillId="4" borderId="1" xfId="0" applyNumberFormat="1" applyFont="1" applyFill="1" applyBorder="1" applyAlignment="1" applyProtection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 applyProtection="1">
      <alignment horizontal="center" vertical="center" wrapText="1"/>
    </xf>
    <xf numFmtId="8" fontId="10" fillId="4" borderId="1" xfId="0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Protection="1"/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/>
    </xf>
    <xf numFmtId="1" fontId="14" fillId="4" borderId="14" xfId="0" applyNumberFormat="1" applyFont="1" applyFill="1" applyBorder="1" applyAlignment="1" applyProtection="1">
      <alignment horizontal="center"/>
    </xf>
    <xf numFmtId="8" fontId="14" fillId="4" borderId="14" xfId="0" applyNumberFormat="1" applyFont="1" applyFill="1" applyBorder="1" applyAlignment="1" applyProtection="1">
      <alignment horizontal="center" vertical="center"/>
    </xf>
    <xf numFmtId="0" fontId="14" fillId="4" borderId="14" xfId="0" applyNumberFormat="1" applyFont="1" applyFill="1" applyBorder="1" applyAlignment="1" applyProtection="1">
      <alignment horizontal="center" vertical="center"/>
    </xf>
    <xf numFmtId="164" fontId="14" fillId="4" borderId="14" xfId="0" applyNumberFormat="1" applyFont="1" applyFill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horizontal="center"/>
    </xf>
    <xf numFmtId="1" fontId="12" fillId="4" borderId="14" xfId="0" applyNumberFormat="1" applyFont="1" applyFill="1" applyBorder="1" applyAlignment="1" applyProtection="1">
      <alignment horizontal="center"/>
    </xf>
    <xf numFmtId="8" fontId="12" fillId="4" borderId="14" xfId="0" applyNumberFormat="1" applyFont="1" applyFill="1" applyBorder="1" applyAlignment="1" applyProtection="1">
      <alignment horizontal="center" vertical="center"/>
    </xf>
    <xf numFmtId="0" fontId="12" fillId="4" borderId="14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/>
    </xf>
    <xf numFmtId="1" fontId="13" fillId="4" borderId="14" xfId="0" applyNumberFormat="1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 vertical="center"/>
    </xf>
    <xf numFmtId="164" fontId="13" fillId="4" borderId="14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14" fontId="14" fillId="4" borderId="14" xfId="0" applyNumberFormat="1" applyFont="1" applyFill="1" applyBorder="1" applyAlignment="1" applyProtection="1">
      <alignment horizontal="center"/>
    </xf>
    <xf numFmtId="0" fontId="14" fillId="4" borderId="0" xfId="0" applyFont="1" applyFill="1" applyAlignment="1" applyProtection="1">
      <alignment horizontal="center"/>
    </xf>
    <xf numFmtId="164" fontId="14" fillId="4" borderId="0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 vertical="center" wrapText="1"/>
    </xf>
    <xf numFmtId="164" fontId="0" fillId="2" borderId="5" xfId="0" applyNumberFormat="1" applyFill="1" applyBorder="1" applyAlignment="1" applyProtection="1">
      <alignment horizontal="center" vertical="center" wrapText="1"/>
    </xf>
    <xf numFmtId="165" fontId="3" fillId="0" borderId="6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8" xfId="0" applyBorder="1" applyAlignment="1" applyProtection="1"/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right"/>
    </xf>
    <xf numFmtId="0" fontId="13" fillId="4" borderId="15" xfId="0" applyFont="1" applyFill="1" applyBorder="1" applyAlignment="1" applyProtection="1">
      <alignment horizontal="right"/>
    </xf>
    <xf numFmtId="0" fontId="13" fillId="4" borderId="13" xfId="0" applyFont="1" applyFill="1" applyBorder="1" applyAlignment="1" applyProtection="1">
      <alignment horizontal="right"/>
    </xf>
    <xf numFmtId="164" fontId="15" fillId="4" borderId="14" xfId="0" applyNumberFormat="1" applyFont="1" applyFill="1" applyBorder="1" applyAlignment="1" applyProtection="1">
      <alignment horizontal="center"/>
    </xf>
    <xf numFmtId="164" fontId="14" fillId="4" borderId="14" xfId="0" applyNumberFormat="1" applyFont="1" applyFill="1" applyBorder="1" applyAlignment="1" applyProtection="1">
      <alignment horizontal="center" vertical="center"/>
    </xf>
    <xf numFmtId="164" fontId="15" fillId="4" borderId="14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Alignment="1" applyProtection="1">
      <alignment horizontal="center" vertical="center"/>
      <protection locked="0"/>
    </xf>
    <xf numFmtId="14" fontId="12" fillId="0" borderId="14" xfId="0" applyNumberFormat="1" applyFont="1" applyBorder="1" applyAlignment="1" applyProtection="1">
      <alignment horizontal="center"/>
      <protection locked="0"/>
    </xf>
    <xf numFmtId="164" fontId="13" fillId="4" borderId="1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123"/>
  <sheetViews>
    <sheetView tabSelected="1" zoomScaleNormal="100" workbookViewId="0">
      <selection activeCell="C35" sqref="C35"/>
    </sheetView>
  </sheetViews>
  <sheetFormatPr baseColWidth="10" defaultColWidth="11.42578125" defaultRowHeight="15" x14ac:dyDescent="0.25"/>
  <cols>
    <col min="1" max="1" width="18.42578125" style="7" bestFit="1" customWidth="1"/>
    <col min="2" max="2" width="25.5703125" style="7" customWidth="1"/>
    <col min="3" max="3" width="10.5703125" style="7" customWidth="1"/>
    <col min="4" max="4" width="11.42578125" style="7"/>
    <col min="5" max="5" width="11.5703125" style="9"/>
    <col min="6" max="6" width="9.28515625" style="10" bestFit="1" customWidth="1"/>
    <col min="7" max="7" width="11.85546875" style="7" bestFit="1" customWidth="1"/>
    <col min="8" max="8" width="11.7109375" style="7" bestFit="1" customWidth="1"/>
    <col min="9" max="9" width="9.28515625" style="7" bestFit="1" customWidth="1"/>
    <col min="10" max="10" width="9.85546875" style="8" bestFit="1" customWidth="1"/>
    <col min="11" max="11" width="16.5703125" style="8" customWidth="1"/>
    <col min="12" max="12" width="13" style="7" customWidth="1"/>
    <col min="13" max="13" width="10.85546875" style="7" customWidth="1"/>
    <col min="14" max="14" width="19.5703125" style="8" customWidth="1"/>
    <col min="15" max="16384" width="11.42578125" style="7"/>
  </cols>
  <sheetData>
    <row r="1" spans="1:15" x14ac:dyDescent="0.25">
      <c r="A1" s="18"/>
      <c r="B1" s="18"/>
      <c r="C1" s="76" t="s">
        <v>31</v>
      </c>
      <c r="D1" s="77"/>
      <c r="E1" s="77"/>
      <c r="F1" s="77"/>
      <c r="G1" s="77"/>
      <c r="H1" s="77"/>
      <c r="I1" s="18"/>
      <c r="J1" s="19"/>
      <c r="K1" s="19"/>
      <c r="L1" s="70" t="s">
        <v>15</v>
      </c>
      <c r="M1" s="71"/>
      <c r="N1" s="72"/>
      <c r="O1" s="18"/>
    </row>
    <row r="2" spans="1:15" x14ac:dyDescent="0.25">
      <c r="A2" s="18"/>
      <c r="B2" s="18"/>
      <c r="C2" s="76"/>
      <c r="D2" s="77"/>
      <c r="E2" s="77"/>
      <c r="F2" s="77"/>
      <c r="G2" s="77"/>
      <c r="H2" s="77"/>
      <c r="I2" s="18"/>
      <c r="J2" s="19"/>
      <c r="K2" s="19"/>
      <c r="L2" s="73"/>
      <c r="M2" s="74"/>
      <c r="N2" s="75"/>
      <c r="O2" s="18"/>
    </row>
    <row r="3" spans="1:15" ht="15.75" thickBot="1" x14ac:dyDescent="0.3">
      <c r="A3" s="20"/>
      <c r="B3" s="18" t="s">
        <v>22</v>
      </c>
      <c r="C3" s="18"/>
      <c r="D3" s="18"/>
      <c r="E3" s="21"/>
      <c r="F3" s="22"/>
      <c r="G3" s="18"/>
      <c r="H3" s="18"/>
      <c r="I3" s="18"/>
      <c r="J3" s="19"/>
      <c r="K3" s="19"/>
      <c r="L3" s="18"/>
      <c r="M3" s="18"/>
      <c r="N3" s="19"/>
      <c r="O3" s="18"/>
    </row>
    <row r="4" spans="1:15" ht="15.75" thickBot="1" x14ac:dyDescent="0.3">
      <c r="A4" s="67"/>
      <c r="B4" s="69"/>
      <c r="C4" s="23" t="s">
        <v>12</v>
      </c>
      <c r="D4" s="23" t="s">
        <v>11</v>
      </c>
      <c r="E4" s="24" t="s">
        <v>10</v>
      </c>
      <c r="F4" s="23" t="s">
        <v>9</v>
      </c>
      <c r="G4" s="23" t="s">
        <v>8</v>
      </c>
      <c r="H4" s="23" t="s">
        <v>7</v>
      </c>
      <c r="I4" s="23" t="s">
        <v>6</v>
      </c>
      <c r="J4" s="25" t="s">
        <v>14</v>
      </c>
      <c r="K4" s="25" t="s">
        <v>5</v>
      </c>
      <c r="L4" s="23" t="s">
        <v>4</v>
      </c>
      <c r="M4" s="23" t="s">
        <v>16</v>
      </c>
      <c r="N4" s="25" t="s">
        <v>26</v>
      </c>
      <c r="O4" s="18"/>
    </row>
    <row r="5" spans="1:15" ht="33.75" customHeight="1" x14ac:dyDescent="0.25">
      <c r="A5" s="78" t="s">
        <v>21</v>
      </c>
      <c r="B5" s="78" t="s">
        <v>3</v>
      </c>
      <c r="C5" s="80" t="s">
        <v>2</v>
      </c>
      <c r="D5" s="80" t="s">
        <v>1</v>
      </c>
      <c r="E5" s="65" t="s">
        <v>20</v>
      </c>
      <c r="F5" s="84" t="s">
        <v>13</v>
      </c>
      <c r="G5" s="80" t="s">
        <v>30</v>
      </c>
      <c r="H5" s="80" t="s">
        <v>23</v>
      </c>
      <c r="I5" s="84" t="s">
        <v>17</v>
      </c>
      <c r="J5" s="63" t="s">
        <v>18</v>
      </c>
      <c r="K5" s="63" t="s">
        <v>19</v>
      </c>
      <c r="L5" s="82" t="s">
        <v>42</v>
      </c>
      <c r="M5" s="63" t="s">
        <v>27</v>
      </c>
      <c r="N5" s="63" t="s">
        <v>29</v>
      </c>
      <c r="O5" s="18"/>
    </row>
    <row r="6" spans="1:15" ht="93.75" customHeight="1" thickBot="1" x14ac:dyDescent="0.3">
      <c r="A6" s="79"/>
      <c r="B6" s="79"/>
      <c r="C6" s="81"/>
      <c r="D6" s="81"/>
      <c r="E6" s="66"/>
      <c r="F6" s="85"/>
      <c r="G6" s="86"/>
      <c r="H6" s="86"/>
      <c r="I6" s="83"/>
      <c r="J6" s="64"/>
      <c r="K6" s="64"/>
      <c r="L6" s="83"/>
      <c r="M6" s="64"/>
      <c r="N6" s="64"/>
      <c r="O6" s="18"/>
    </row>
    <row r="7" spans="1:15" ht="15.75" thickBot="1" x14ac:dyDescent="0.3">
      <c r="A7" s="32" t="s">
        <v>24</v>
      </c>
      <c r="B7" s="32" t="s">
        <v>25</v>
      </c>
      <c r="C7" s="33">
        <v>44927</v>
      </c>
      <c r="D7" s="33">
        <v>44928</v>
      </c>
      <c r="E7" s="34">
        <v>1000</v>
      </c>
      <c r="F7" s="32">
        <f>DATEDIF(C7,D7,"d")</f>
        <v>1</v>
      </c>
      <c r="G7" s="32">
        <v>3</v>
      </c>
      <c r="H7" s="32">
        <v>1</v>
      </c>
      <c r="I7" s="32">
        <f>F7*G7</f>
        <v>3</v>
      </c>
      <c r="J7" s="35">
        <f>IF(F7+G7&lt;&gt;0,E7/F7/G7,"0")</f>
        <v>333.33333333333331</v>
      </c>
      <c r="K7" s="35">
        <f>IF(J7*0.067&lt;=5.36,J7*0.067,L7)</f>
        <v>5.36</v>
      </c>
      <c r="L7" s="36">
        <v>5.36</v>
      </c>
      <c r="M7" s="32">
        <f>G7-H7</f>
        <v>2</v>
      </c>
      <c r="N7" s="35">
        <f>M7*K7*F7</f>
        <v>10.72</v>
      </c>
      <c r="O7" s="37" t="s">
        <v>28</v>
      </c>
    </row>
    <row r="8" spans="1:15" s="10" customFormat="1" ht="15.75" thickBot="1" x14ac:dyDescent="0.3">
      <c r="A8" s="1"/>
      <c r="B8" s="2"/>
      <c r="C8" s="3"/>
      <c r="D8" s="3"/>
      <c r="E8" s="4"/>
      <c r="F8" s="17">
        <f>DATEDIF(C8,D8,"d")</f>
        <v>0</v>
      </c>
      <c r="G8" s="5"/>
      <c r="H8" s="5"/>
      <c r="I8" s="11">
        <f t="shared" ref="I8:I71" si="0">F8*G8</f>
        <v>0</v>
      </c>
      <c r="J8" s="13" t="str">
        <f t="shared" ref="J8:J71" si="1">IF(F8+G8&lt;&gt;0,E8/F8/G8,"0")</f>
        <v>0</v>
      </c>
      <c r="K8" s="31">
        <f>IF(J8*0.067&lt;=5.36,J8*0.067,L8)</f>
        <v>0</v>
      </c>
      <c r="L8" s="14">
        <v>5.36</v>
      </c>
      <c r="M8" s="11">
        <f t="shared" ref="M8:M71" si="2">G8-H8</f>
        <v>0</v>
      </c>
      <c r="N8" s="13">
        <f t="shared" ref="N8:N71" si="3">M8*K8*F8</f>
        <v>0</v>
      </c>
    </row>
    <row r="9" spans="1:15" s="10" customFormat="1" ht="15.75" thickBot="1" x14ac:dyDescent="0.3">
      <c r="A9" s="1"/>
      <c r="B9" s="2"/>
      <c r="C9" s="5"/>
      <c r="D9" s="5"/>
      <c r="E9" s="4"/>
      <c r="F9" s="17">
        <f t="shared" ref="F9:F72" si="4">DATEDIF(C9,D9,"d")</f>
        <v>0</v>
      </c>
      <c r="G9" s="5"/>
      <c r="H9" s="5"/>
      <c r="I9" s="11">
        <f t="shared" si="0"/>
        <v>0</v>
      </c>
      <c r="J9" s="13" t="str">
        <f t="shared" si="1"/>
        <v>0</v>
      </c>
      <c r="K9" s="31">
        <f t="shared" ref="K9:K72" si="5">IF(J9*0.067&lt;=5.36,J9*0.067,L9)</f>
        <v>0</v>
      </c>
      <c r="L9" s="14">
        <v>5.36</v>
      </c>
      <c r="M9" s="11">
        <f t="shared" si="2"/>
        <v>0</v>
      </c>
      <c r="N9" s="13">
        <f t="shared" si="3"/>
        <v>0</v>
      </c>
    </row>
    <row r="10" spans="1:15" s="10" customFormat="1" ht="15.75" thickBot="1" x14ac:dyDescent="0.3">
      <c r="A10" s="1"/>
      <c r="B10" s="2"/>
      <c r="C10" s="5"/>
      <c r="D10" s="5"/>
      <c r="E10" s="4"/>
      <c r="F10" s="17">
        <f t="shared" si="4"/>
        <v>0</v>
      </c>
      <c r="G10" s="5"/>
      <c r="H10" s="5"/>
      <c r="I10" s="11">
        <f t="shared" si="0"/>
        <v>0</v>
      </c>
      <c r="J10" s="13" t="str">
        <f t="shared" si="1"/>
        <v>0</v>
      </c>
      <c r="K10" s="31">
        <f t="shared" si="5"/>
        <v>0</v>
      </c>
      <c r="L10" s="14">
        <v>5.36</v>
      </c>
      <c r="M10" s="11">
        <f t="shared" si="2"/>
        <v>0</v>
      </c>
      <c r="N10" s="13">
        <f t="shared" si="3"/>
        <v>0</v>
      </c>
    </row>
    <row r="11" spans="1:15" s="10" customFormat="1" ht="15.75" thickBot="1" x14ac:dyDescent="0.3">
      <c r="A11" s="1"/>
      <c r="B11" s="2"/>
      <c r="C11" s="3"/>
      <c r="D11" s="3"/>
      <c r="E11" s="4"/>
      <c r="F11" s="17">
        <f t="shared" si="4"/>
        <v>0</v>
      </c>
      <c r="G11" s="5"/>
      <c r="H11" s="5"/>
      <c r="I11" s="11">
        <f t="shared" si="0"/>
        <v>0</v>
      </c>
      <c r="J11" s="13" t="str">
        <f t="shared" si="1"/>
        <v>0</v>
      </c>
      <c r="K11" s="31">
        <f t="shared" si="5"/>
        <v>0</v>
      </c>
      <c r="L11" s="14">
        <v>5.36</v>
      </c>
      <c r="M11" s="11">
        <f t="shared" si="2"/>
        <v>0</v>
      </c>
      <c r="N11" s="13">
        <f t="shared" si="3"/>
        <v>0</v>
      </c>
    </row>
    <row r="12" spans="1:15" s="10" customFormat="1" ht="15.75" thickBot="1" x14ac:dyDescent="0.3">
      <c r="A12" s="1"/>
      <c r="B12" s="2"/>
      <c r="C12" s="5"/>
      <c r="D12" s="5"/>
      <c r="E12" s="4"/>
      <c r="F12" s="17">
        <f t="shared" si="4"/>
        <v>0</v>
      </c>
      <c r="G12" s="5"/>
      <c r="H12" s="5"/>
      <c r="I12" s="11">
        <f t="shared" si="0"/>
        <v>0</v>
      </c>
      <c r="J12" s="13" t="str">
        <f t="shared" si="1"/>
        <v>0</v>
      </c>
      <c r="K12" s="31">
        <f t="shared" si="5"/>
        <v>0</v>
      </c>
      <c r="L12" s="14">
        <v>5.36</v>
      </c>
      <c r="M12" s="11">
        <f t="shared" si="2"/>
        <v>0</v>
      </c>
      <c r="N12" s="13">
        <f t="shared" si="3"/>
        <v>0</v>
      </c>
    </row>
    <row r="13" spans="1:15" s="10" customFormat="1" ht="15.75" thickBot="1" x14ac:dyDescent="0.3">
      <c r="A13" s="1"/>
      <c r="B13" s="2"/>
      <c r="C13" s="5"/>
      <c r="D13" s="5"/>
      <c r="E13" s="4"/>
      <c r="F13" s="17">
        <f t="shared" si="4"/>
        <v>0</v>
      </c>
      <c r="G13" s="5"/>
      <c r="H13" s="5"/>
      <c r="I13" s="11">
        <f t="shared" si="0"/>
        <v>0</v>
      </c>
      <c r="J13" s="13" t="str">
        <f t="shared" si="1"/>
        <v>0</v>
      </c>
      <c r="K13" s="31">
        <f t="shared" si="5"/>
        <v>0</v>
      </c>
      <c r="L13" s="14">
        <v>5.36</v>
      </c>
      <c r="M13" s="11">
        <f t="shared" si="2"/>
        <v>0</v>
      </c>
      <c r="N13" s="13">
        <f t="shared" si="3"/>
        <v>0</v>
      </c>
    </row>
    <row r="14" spans="1:15" s="10" customFormat="1" ht="15.75" thickBot="1" x14ac:dyDescent="0.3">
      <c r="A14" s="1"/>
      <c r="B14" s="2"/>
      <c r="C14" s="5"/>
      <c r="D14" s="5"/>
      <c r="E14" s="4"/>
      <c r="F14" s="17">
        <f t="shared" si="4"/>
        <v>0</v>
      </c>
      <c r="G14" s="5"/>
      <c r="H14" s="5"/>
      <c r="I14" s="11">
        <f t="shared" si="0"/>
        <v>0</v>
      </c>
      <c r="J14" s="13" t="str">
        <f t="shared" si="1"/>
        <v>0</v>
      </c>
      <c r="K14" s="31">
        <f t="shared" si="5"/>
        <v>0</v>
      </c>
      <c r="L14" s="14">
        <v>5.36</v>
      </c>
      <c r="M14" s="11">
        <f t="shared" si="2"/>
        <v>0</v>
      </c>
      <c r="N14" s="13">
        <f t="shared" si="3"/>
        <v>0</v>
      </c>
    </row>
    <row r="15" spans="1:15" s="10" customFormat="1" ht="15.75" thickBot="1" x14ac:dyDescent="0.3">
      <c r="A15" s="1"/>
      <c r="B15" s="2"/>
      <c r="C15" s="5"/>
      <c r="D15" s="5"/>
      <c r="E15" s="4"/>
      <c r="F15" s="17">
        <f t="shared" si="4"/>
        <v>0</v>
      </c>
      <c r="G15" s="5"/>
      <c r="H15" s="5"/>
      <c r="I15" s="11">
        <f t="shared" si="0"/>
        <v>0</v>
      </c>
      <c r="J15" s="13" t="str">
        <f t="shared" si="1"/>
        <v>0</v>
      </c>
      <c r="K15" s="31">
        <f t="shared" si="5"/>
        <v>0</v>
      </c>
      <c r="L15" s="14">
        <v>5.36</v>
      </c>
      <c r="M15" s="11">
        <f t="shared" si="2"/>
        <v>0</v>
      </c>
      <c r="N15" s="13">
        <f t="shared" si="3"/>
        <v>0</v>
      </c>
    </row>
    <row r="16" spans="1:15" s="10" customFormat="1" ht="15.75" thickBot="1" x14ac:dyDescent="0.3">
      <c r="A16" s="1"/>
      <c r="B16" s="2"/>
      <c r="C16" s="5"/>
      <c r="D16" s="5"/>
      <c r="E16" s="4"/>
      <c r="F16" s="17">
        <f t="shared" si="4"/>
        <v>0</v>
      </c>
      <c r="G16" s="5"/>
      <c r="H16" s="5"/>
      <c r="I16" s="11">
        <f t="shared" si="0"/>
        <v>0</v>
      </c>
      <c r="J16" s="13" t="str">
        <f t="shared" si="1"/>
        <v>0</v>
      </c>
      <c r="K16" s="31">
        <f t="shared" si="5"/>
        <v>0</v>
      </c>
      <c r="L16" s="14">
        <v>5.36</v>
      </c>
      <c r="M16" s="11">
        <f t="shared" si="2"/>
        <v>0</v>
      </c>
      <c r="N16" s="13">
        <f t="shared" si="3"/>
        <v>0</v>
      </c>
    </row>
    <row r="17" spans="1:14" s="10" customFormat="1" ht="15.75" thickBot="1" x14ac:dyDescent="0.3">
      <c r="A17" s="1"/>
      <c r="B17" s="2"/>
      <c r="C17" s="5"/>
      <c r="D17" s="5"/>
      <c r="E17" s="4"/>
      <c r="F17" s="17">
        <f t="shared" si="4"/>
        <v>0</v>
      </c>
      <c r="G17" s="5"/>
      <c r="H17" s="5"/>
      <c r="I17" s="11">
        <f t="shared" si="0"/>
        <v>0</v>
      </c>
      <c r="J17" s="13" t="str">
        <f t="shared" si="1"/>
        <v>0</v>
      </c>
      <c r="K17" s="31">
        <f t="shared" si="5"/>
        <v>0</v>
      </c>
      <c r="L17" s="14">
        <v>5.36</v>
      </c>
      <c r="M17" s="11">
        <f t="shared" si="2"/>
        <v>0</v>
      </c>
      <c r="N17" s="13">
        <f t="shared" si="3"/>
        <v>0</v>
      </c>
    </row>
    <row r="18" spans="1:14" s="10" customFormat="1" ht="15.75" thickBot="1" x14ac:dyDescent="0.3">
      <c r="A18" s="1"/>
      <c r="B18" s="2"/>
      <c r="C18" s="5"/>
      <c r="D18" s="5"/>
      <c r="E18" s="4"/>
      <c r="F18" s="17">
        <f t="shared" si="4"/>
        <v>0</v>
      </c>
      <c r="G18" s="5"/>
      <c r="H18" s="5"/>
      <c r="I18" s="11">
        <f t="shared" si="0"/>
        <v>0</v>
      </c>
      <c r="J18" s="13" t="str">
        <f t="shared" si="1"/>
        <v>0</v>
      </c>
      <c r="K18" s="31">
        <f t="shared" si="5"/>
        <v>0</v>
      </c>
      <c r="L18" s="14">
        <v>5.36</v>
      </c>
      <c r="M18" s="11">
        <f t="shared" si="2"/>
        <v>0</v>
      </c>
      <c r="N18" s="13">
        <f t="shared" si="3"/>
        <v>0</v>
      </c>
    </row>
    <row r="19" spans="1:14" s="10" customFormat="1" ht="15.75" thickBot="1" x14ac:dyDescent="0.3">
      <c r="A19" s="1"/>
      <c r="B19" s="2"/>
      <c r="C19" s="5"/>
      <c r="D19" s="5"/>
      <c r="E19" s="4"/>
      <c r="F19" s="17">
        <f t="shared" si="4"/>
        <v>0</v>
      </c>
      <c r="G19" s="5"/>
      <c r="H19" s="5"/>
      <c r="I19" s="11">
        <f t="shared" si="0"/>
        <v>0</v>
      </c>
      <c r="J19" s="13" t="str">
        <f t="shared" si="1"/>
        <v>0</v>
      </c>
      <c r="K19" s="31">
        <f t="shared" si="5"/>
        <v>0</v>
      </c>
      <c r="L19" s="14">
        <v>5.36</v>
      </c>
      <c r="M19" s="11">
        <f t="shared" si="2"/>
        <v>0</v>
      </c>
      <c r="N19" s="13">
        <f t="shared" si="3"/>
        <v>0</v>
      </c>
    </row>
    <row r="20" spans="1:14" s="10" customFormat="1" ht="15.75" thickBot="1" x14ac:dyDescent="0.3">
      <c r="A20" s="1"/>
      <c r="B20" s="2"/>
      <c r="C20" s="5"/>
      <c r="D20" s="5"/>
      <c r="E20" s="4"/>
      <c r="F20" s="17">
        <f t="shared" si="4"/>
        <v>0</v>
      </c>
      <c r="G20" s="5"/>
      <c r="H20" s="5"/>
      <c r="I20" s="11">
        <f t="shared" si="0"/>
        <v>0</v>
      </c>
      <c r="J20" s="13" t="str">
        <f t="shared" si="1"/>
        <v>0</v>
      </c>
      <c r="K20" s="31">
        <f t="shared" si="5"/>
        <v>0</v>
      </c>
      <c r="L20" s="14">
        <v>5.36</v>
      </c>
      <c r="M20" s="11">
        <f t="shared" si="2"/>
        <v>0</v>
      </c>
      <c r="N20" s="13">
        <f t="shared" si="3"/>
        <v>0</v>
      </c>
    </row>
    <row r="21" spans="1:14" s="10" customFormat="1" ht="15.75" thickBot="1" x14ac:dyDescent="0.3">
      <c r="A21" s="1"/>
      <c r="B21" s="2"/>
      <c r="C21" s="5"/>
      <c r="D21" s="5"/>
      <c r="E21" s="4"/>
      <c r="F21" s="17">
        <f t="shared" si="4"/>
        <v>0</v>
      </c>
      <c r="G21" s="5"/>
      <c r="H21" s="5"/>
      <c r="I21" s="11">
        <f t="shared" si="0"/>
        <v>0</v>
      </c>
      <c r="J21" s="13" t="str">
        <f t="shared" si="1"/>
        <v>0</v>
      </c>
      <c r="K21" s="31">
        <f t="shared" si="5"/>
        <v>0</v>
      </c>
      <c r="L21" s="14">
        <v>5.36</v>
      </c>
      <c r="M21" s="11">
        <f t="shared" si="2"/>
        <v>0</v>
      </c>
      <c r="N21" s="13">
        <f t="shared" si="3"/>
        <v>0</v>
      </c>
    </row>
    <row r="22" spans="1:14" s="10" customFormat="1" ht="15.75" thickBot="1" x14ac:dyDescent="0.3">
      <c r="A22" s="1"/>
      <c r="B22" s="2"/>
      <c r="C22" s="5"/>
      <c r="D22" s="5"/>
      <c r="E22" s="4"/>
      <c r="F22" s="17">
        <f t="shared" si="4"/>
        <v>0</v>
      </c>
      <c r="G22" s="5"/>
      <c r="H22" s="5"/>
      <c r="I22" s="11">
        <f t="shared" si="0"/>
        <v>0</v>
      </c>
      <c r="J22" s="13" t="str">
        <f t="shared" si="1"/>
        <v>0</v>
      </c>
      <c r="K22" s="31">
        <f t="shared" si="5"/>
        <v>0</v>
      </c>
      <c r="L22" s="14">
        <v>5.36</v>
      </c>
      <c r="M22" s="11">
        <f t="shared" si="2"/>
        <v>0</v>
      </c>
      <c r="N22" s="13">
        <f t="shared" si="3"/>
        <v>0</v>
      </c>
    </row>
    <row r="23" spans="1:14" s="10" customFormat="1" ht="15.75" thickBot="1" x14ac:dyDescent="0.3">
      <c r="A23" s="1"/>
      <c r="B23" s="2"/>
      <c r="C23" s="5"/>
      <c r="D23" s="5"/>
      <c r="E23" s="4"/>
      <c r="F23" s="17">
        <f t="shared" si="4"/>
        <v>0</v>
      </c>
      <c r="G23" s="5"/>
      <c r="H23" s="5"/>
      <c r="I23" s="11">
        <f t="shared" si="0"/>
        <v>0</v>
      </c>
      <c r="J23" s="13" t="str">
        <f t="shared" si="1"/>
        <v>0</v>
      </c>
      <c r="K23" s="31">
        <f t="shared" si="5"/>
        <v>0</v>
      </c>
      <c r="L23" s="14">
        <v>5.36</v>
      </c>
      <c r="M23" s="11">
        <f t="shared" si="2"/>
        <v>0</v>
      </c>
      <c r="N23" s="13">
        <f t="shared" si="3"/>
        <v>0</v>
      </c>
    </row>
    <row r="24" spans="1:14" s="10" customFormat="1" ht="15.75" thickBot="1" x14ac:dyDescent="0.3">
      <c r="A24" s="1"/>
      <c r="B24" s="2"/>
      <c r="C24" s="5"/>
      <c r="D24" s="5"/>
      <c r="E24" s="4"/>
      <c r="F24" s="17">
        <f t="shared" si="4"/>
        <v>0</v>
      </c>
      <c r="G24" s="5"/>
      <c r="H24" s="5"/>
      <c r="I24" s="11">
        <f t="shared" si="0"/>
        <v>0</v>
      </c>
      <c r="J24" s="13" t="str">
        <f t="shared" si="1"/>
        <v>0</v>
      </c>
      <c r="K24" s="31">
        <f t="shared" si="5"/>
        <v>0</v>
      </c>
      <c r="L24" s="14">
        <v>5.36</v>
      </c>
      <c r="M24" s="11">
        <f t="shared" si="2"/>
        <v>0</v>
      </c>
      <c r="N24" s="13">
        <f t="shared" si="3"/>
        <v>0</v>
      </c>
    </row>
    <row r="25" spans="1:14" s="10" customFormat="1" ht="15.75" thickBot="1" x14ac:dyDescent="0.3">
      <c r="A25" s="1"/>
      <c r="B25" s="2"/>
      <c r="C25" s="5"/>
      <c r="D25" s="5"/>
      <c r="E25" s="4"/>
      <c r="F25" s="17">
        <f t="shared" si="4"/>
        <v>0</v>
      </c>
      <c r="G25" s="5"/>
      <c r="H25" s="5"/>
      <c r="I25" s="11">
        <f t="shared" si="0"/>
        <v>0</v>
      </c>
      <c r="J25" s="13" t="str">
        <f t="shared" si="1"/>
        <v>0</v>
      </c>
      <c r="K25" s="31">
        <f t="shared" si="5"/>
        <v>0</v>
      </c>
      <c r="L25" s="14">
        <v>5.36</v>
      </c>
      <c r="M25" s="11">
        <f t="shared" si="2"/>
        <v>0</v>
      </c>
      <c r="N25" s="13">
        <f t="shared" si="3"/>
        <v>0</v>
      </c>
    </row>
    <row r="26" spans="1:14" s="10" customFormat="1" ht="15.75" thickBot="1" x14ac:dyDescent="0.3">
      <c r="A26" s="1"/>
      <c r="B26" s="2"/>
      <c r="C26" s="5"/>
      <c r="D26" s="5"/>
      <c r="E26" s="4"/>
      <c r="F26" s="17">
        <f t="shared" si="4"/>
        <v>0</v>
      </c>
      <c r="G26" s="5"/>
      <c r="H26" s="5"/>
      <c r="I26" s="11">
        <f t="shared" si="0"/>
        <v>0</v>
      </c>
      <c r="J26" s="13" t="str">
        <f t="shared" si="1"/>
        <v>0</v>
      </c>
      <c r="K26" s="31">
        <f t="shared" si="5"/>
        <v>0</v>
      </c>
      <c r="L26" s="14">
        <v>5.36</v>
      </c>
      <c r="M26" s="11">
        <f t="shared" si="2"/>
        <v>0</v>
      </c>
      <c r="N26" s="13">
        <f t="shared" si="3"/>
        <v>0</v>
      </c>
    </row>
    <row r="27" spans="1:14" s="10" customFormat="1" ht="15.75" thickBot="1" x14ac:dyDescent="0.3">
      <c r="A27" s="1"/>
      <c r="B27" s="2"/>
      <c r="C27" s="5"/>
      <c r="D27" s="5"/>
      <c r="E27" s="4"/>
      <c r="F27" s="17">
        <f t="shared" si="4"/>
        <v>0</v>
      </c>
      <c r="G27" s="5"/>
      <c r="H27" s="5"/>
      <c r="I27" s="11">
        <f t="shared" si="0"/>
        <v>0</v>
      </c>
      <c r="J27" s="13" t="str">
        <f t="shared" si="1"/>
        <v>0</v>
      </c>
      <c r="K27" s="31">
        <f t="shared" si="5"/>
        <v>0</v>
      </c>
      <c r="L27" s="14">
        <v>5.36</v>
      </c>
      <c r="M27" s="11">
        <f t="shared" si="2"/>
        <v>0</v>
      </c>
      <c r="N27" s="13">
        <f t="shared" si="3"/>
        <v>0</v>
      </c>
    </row>
    <row r="28" spans="1:14" s="10" customFormat="1" ht="15.75" thickBot="1" x14ac:dyDescent="0.3">
      <c r="A28" s="1"/>
      <c r="B28" s="2"/>
      <c r="C28" s="5"/>
      <c r="D28" s="5"/>
      <c r="E28" s="4"/>
      <c r="F28" s="17">
        <f t="shared" si="4"/>
        <v>0</v>
      </c>
      <c r="G28" s="5"/>
      <c r="H28" s="5"/>
      <c r="I28" s="11">
        <f t="shared" si="0"/>
        <v>0</v>
      </c>
      <c r="J28" s="13" t="str">
        <f t="shared" si="1"/>
        <v>0</v>
      </c>
      <c r="K28" s="31">
        <f t="shared" si="5"/>
        <v>0</v>
      </c>
      <c r="L28" s="14">
        <v>5.36</v>
      </c>
      <c r="M28" s="11">
        <f t="shared" si="2"/>
        <v>0</v>
      </c>
      <c r="N28" s="13">
        <f t="shared" si="3"/>
        <v>0</v>
      </c>
    </row>
    <row r="29" spans="1:14" s="10" customFormat="1" ht="15.75" thickBot="1" x14ac:dyDescent="0.3">
      <c r="A29" s="1"/>
      <c r="B29" s="2"/>
      <c r="C29" s="5"/>
      <c r="D29" s="5"/>
      <c r="E29" s="4"/>
      <c r="F29" s="17">
        <f t="shared" si="4"/>
        <v>0</v>
      </c>
      <c r="G29" s="5"/>
      <c r="H29" s="5"/>
      <c r="I29" s="11">
        <f t="shared" si="0"/>
        <v>0</v>
      </c>
      <c r="J29" s="13" t="str">
        <f t="shared" si="1"/>
        <v>0</v>
      </c>
      <c r="K29" s="31">
        <f t="shared" si="5"/>
        <v>0</v>
      </c>
      <c r="L29" s="14">
        <v>5.36</v>
      </c>
      <c r="M29" s="11">
        <f t="shared" si="2"/>
        <v>0</v>
      </c>
      <c r="N29" s="13">
        <f t="shared" si="3"/>
        <v>0</v>
      </c>
    </row>
    <row r="30" spans="1:14" s="10" customFormat="1" ht="15.75" thickBot="1" x14ac:dyDescent="0.3">
      <c r="A30" s="1"/>
      <c r="B30" s="2"/>
      <c r="C30" s="5"/>
      <c r="D30" s="5"/>
      <c r="E30" s="4"/>
      <c r="F30" s="17">
        <f t="shared" si="4"/>
        <v>0</v>
      </c>
      <c r="G30" s="5"/>
      <c r="H30" s="5"/>
      <c r="I30" s="11">
        <f t="shared" si="0"/>
        <v>0</v>
      </c>
      <c r="J30" s="13" t="str">
        <f t="shared" si="1"/>
        <v>0</v>
      </c>
      <c r="K30" s="31">
        <f t="shared" si="5"/>
        <v>0</v>
      </c>
      <c r="L30" s="14">
        <v>5.36</v>
      </c>
      <c r="M30" s="11">
        <f t="shared" si="2"/>
        <v>0</v>
      </c>
      <c r="N30" s="13">
        <f t="shared" si="3"/>
        <v>0</v>
      </c>
    </row>
    <row r="31" spans="1:14" s="10" customFormat="1" ht="15.75" thickBot="1" x14ac:dyDescent="0.3">
      <c r="A31" s="1"/>
      <c r="B31" s="2"/>
      <c r="C31" s="5"/>
      <c r="D31" s="5"/>
      <c r="E31" s="4"/>
      <c r="F31" s="17">
        <f t="shared" si="4"/>
        <v>0</v>
      </c>
      <c r="G31" s="5"/>
      <c r="H31" s="5"/>
      <c r="I31" s="11">
        <f t="shared" si="0"/>
        <v>0</v>
      </c>
      <c r="J31" s="13" t="str">
        <f t="shared" si="1"/>
        <v>0</v>
      </c>
      <c r="K31" s="31">
        <f t="shared" si="5"/>
        <v>0</v>
      </c>
      <c r="L31" s="14">
        <v>5.36</v>
      </c>
      <c r="M31" s="11">
        <f t="shared" si="2"/>
        <v>0</v>
      </c>
      <c r="N31" s="13">
        <f t="shared" si="3"/>
        <v>0</v>
      </c>
    </row>
    <row r="32" spans="1:14" s="10" customFormat="1" ht="15.75" thickBot="1" x14ac:dyDescent="0.3">
      <c r="A32" s="1"/>
      <c r="B32" s="2"/>
      <c r="C32" s="5"/>
      <c r="D32" s="5"/>
      <c r="E32" s="4"/>
      <c r="F32" s="17">
        <f t="shared" si="4"/>
        <v>0</v>
      </c>
      <c r="G32" s="5"/>
      <c r="H32" s="5"/>
      <c r="I32" s="11">
        <f t="shared" si="0"/>
        <v>0</v>
      </c>
      <c r="J32" s="13" t="str">
        <f t="shared" si="1"/>
        <v>0</v>
      </c>
      <c r="K32" s="31">
        <f t="shared" si="5"/>
        <v>0</v>
      </c>
      <c r="L32" s="14">
        <v>5.36</v>
      </c>
      <c r="M32" s="11">
        <f t="shared" si="2"/>
        <v>0</v>
      </c>
      <c r="N32" s="13">
        <f t="shared" si="3"/>
        <v>0</v>
      </c>
    </row>
    <row r="33" spans="1:14" s="10" customFormat="1" ht="15.75" thickBot="1" x14ac:dyDescent="0.3">
      <c r="A33" s="1"/>
      <c r="B33" s="2"/>
      <c r="C33" s="5"/>
      <c r="D33" s="5"/>
      <c r="E33" s="4"/>
      <c r="F33" s="17">
        <f t="shared" si="4"/>
        <v>0</v>
      </c>
      <c r="G33" s="5"/>
      <c r="H33" s="5"/>
      <c r="I33" s="11">
        <f t="shared" si="0"/>
        <v>0</v>
      </c>
      <c r="J33" s="13" t="str">
        <f t="shared" si="1"/>
        <v>0</v>
      </c>
      <c r="K33" s="31">
        <f t="shared" si="5"/>
        <v>0</v>
      </c>
      <c r="L33" s="14">
        <v>5.36</v>
      </c>
      <c r="M33" s="11">
        <f t="shared" si="2"/>
        <v>0</v>
      </c>
      <c r="N33" s="13">
        <f t="shared" si="3"/>
        <v>0</v>
      </c>
    </row>
    <row r="34" spans="1:14" s="10" customFormat="1" ht="15.75" thickBot="1" x14ac:dyDescent="0.3">
      <c r="A34" s="1"/>
      <c r="B34" s="2"/>
      <c r="C34" s="5"/>
      <c r="D34" s="5"/>
      <c r="E34" s="4"/>
      <c r="F34" s="17">
        <f t="shared" si="4"/>
        <v>0</v>
      </c>
      <c r="G34" s="5"/>
      <c r="H34" s="5"/>
      <c r="I34" s="11">
        <f t="shared" si="0"/>
        <v>0</v>
      </c>
      <c r="J34" s="13" t="str">
        <f t="shared" si="1"/>
        <v>0</v>
      </c>
      <c r="K34" s="31">
        <f t="shared" si="5"/>
        <v>0</v>
      </c>
      <c r="L34" s="14">
        <v>5.36</v>
      </c>
      <c r="M34" s="11">
        <f t="shared" si="2"/>
        <v>0</v>
      </c>
      <c r="N34" s="13">
        <f t="shared" si="3"/>
        <v>0</v>
      </c>
    </row>
    <row r="35" spans="1:14" s="10" customFormat="1" ht="15.75" thickBot="1" x14ac:dyDescent="0.3">
      <c r="A35" s="1"/>
      <c r="B35" s="2"/>
      <c r="C35" s="5"/>
      <c r="D35" s="5"/>
      <c r="E35" s="4"/>
      <c r="F35" s="17">
        <f t="shared" si="4"/>
        <v>0</v>
      </c>
      <c r="G35" s="5"/>
      <c r="H35" s="5"/>
      <c r="I35" s="11">
        <f t="shared" si="0"/>
        <v>0</v>
      </c>
      <c r="J35" s="13" t="str">
        <f t="shared" si="1"/>
        <v>0</v>
      </c>
      <c r="K35" s="31">
        <f t="shared" si="5"/>
        <v>0</v>
      </c>
      <c r="L35" s="14">
        <v>5.36</v>
      </c>
      <c r="M35" s="11">
        <f t="shared" si="2"/>
        <v>0</v>
      </c>
      <c r="N35" s="13">
        <f t="shared" si="3"/>
        <v>0</v>
      </c>
    </row>
    <row r="36" spans="1:14" s="10" customFormat="1" ht="15.75" thickBot="1" x14ac:dyDescent="0.3">
      <c r="A36" s="1"/>
      <c r="B36" s="2"/>
      <c r="C36" s="5"/>
      <c r="D36" s="5"/>
      <c r="E36" s="4"/>
      <c r="F36" s="17">
        <f t="shared" si="4"/>
        <v>0</v>
      </c>
      <c r="G36" s="5"/>
      <c r="H36" s="5"/>
      <c r="I36" s="11">
        <f t="shared" si="0"/>
        <v>0</v>
      </c>
      <c r="J36" s="13" t="str">
        <f t="shared" si="1"/>
        <v>0</v>
      </c>
      <c r="K36" s="31">
        <f t="shared" si="5"/>
        <v>0</v>
      </c>
      <c r="L36" s="14">
        <v>5.36</v>
      </c>
      <c r="M36" s="11">
        <f t="shared" si="2"/>
        <v>0</v>
      </c>
      <c r="N36" s="13">
        <f t="shared" si="3"/>
        <v>0</v>
      </c>
    </row>
    <row r="37" spans="1:14" s="10" customFormat="1" ht="15.75" thickBot="1" x14ac:dyDescent="0.3">
      <c r="A37" s="1"/>
      <c r="B37" s="2"/>
      <c r="C37" s="5"/>
      <c r="D37" s="5"/>
      <c r="E37" s="4"/>
      <c r="F37" s="17">
        <f t="shared" si="4"/>
        <v>0</v>
      </c>
      <c r="G37" s="5"/>
      <c r="H37" s="5"/>
      <c r="I37" s="11">
        <f t="shared" si="0"/>
        <v>0</v>
      </c>
      <c r="J37" s="13" t="str">
        <f t="shared" si="1"/>
        <v>0</v>
      </c>
      <c r="K37" s="31">
        <f t="shared" si="5"/>
        <v>0</v>
      </c>
      <c r="L37" s="14">
        <v>5.36</v>
      </c>
      <c r="M37" s="11">
        <f t="shared" si="2"/>
        <v>0</v>
      </c>
      <c r="N37" s="13">
        <f t="shared" si="3"/>
        <v>0</v>
      </c>
    </row>
    <row r="38" spans="1:14" s="10" customFormat="1" ht="15.75" thickBot="1" x14ac:dyDescent="0.3">
      <c r="A38" s="1"/>
      <c r="B38" s="2"/>
      <c r="C38" s="5"/>
      <c r="D38" s="5"/>
      <c r="E38" s="4"/>
      <c r="F38" s="17">
        <f t="shared" si="4"/>
        <v>0</v>
      </c>
      <c r="G38" s="5"/>
      <c r="H38" s="5"/>
      <c r="I38" s="11">
        <f t="shared" si="0"/>
        <v>0</v>
      </c>
      <c r="J38" s="13" t="str">
        <f t="shared" si="1"/>
        <v>0</v>
      </c>
      <c r="K38" s="31">
        <f t="shared" si="5"/>
        <v>0</v>
      </c>
      <c r="L38" s="14">
        <v>5.36</v>
      </c>
      <c r="M38" s="11">
        <f t="shared" si="2"/>
        <v>0</v>
      </c>
      <c r="N38" s="13">
        <f t="shared" si="3"/>
        <v>0</v>
      </c>
    </row>
    <row r="39" spans="1:14" s="10" customFormat="1" ht="15.75" thickBot="1" x14ac:dyDescent="0.3">
      <c r="A39" s="1"/>
      <c r="B39" s="2"/>
      <c r="C39" s="5"/>
      <c r="D39" s="5"/>
      <c r="E39" s="4"/>
      <c r="F39" s="17">
        <f t="shared" si="4"/>
        <v>0</v>
      </c>
      <c r="G39" s="5"/>
      <c r="H39" s="5"/>
      <c r="I39" s="11">
        <f t="shared" si="0"/>
        <v>0</v>
      </c>
      <c r="J39" s="13" t="str">
        <f t="shared" si="1"/>
        <v>0</v>
      </c>
      <c r="K39" s="31">
        <f t="shared" si="5"/>
        <v>0</v>
      </c>
      <c r="L39" s="14">
        <v>5.36</v>
      </c>
      <c r="M39" s="11">
        <f t="shared" si="2"/>
        <v>0</v>
      </c>
      <c r="N39" s="13">
        <f t="shared" si="3"/>
        <v>0</v>
      </c>
    </row>
    <row r="40" spans="1:14" s="10" customFormat="1" ht="15.75" thickBot="1" x14ac:dyDescent="0.3">
      <c r="A40" s="1"/>
      <c r="B40" s="2"/>
      <c r="C40" s="5"/>
      <c r="D40" s="5"/>
      <c r="E40" s="4"/>
      <c r="F40" s="17">
        <f t="shared" si="4"/>
        <v>0</v>
      </c>
      <c r="G40" s="5"/>
      <c r="H40" s="5"/>
      <c r="I40" s="11">
        <f t="shared" si="0"/>
        <v>0</v>
      </c>
      <c r="J40" s="13" t="str">
        <f t="shared" si="1"/>
        <v>0</v>
      </c>
      <c r="K40" s="31">
        <f t="shared" si="5"/>
        <v>0</v>
      </c>
      <c r="L40" s="14">
        <v>5.36</v>
      </c>
      <c r="M40" s="11">
        <f t="shared" si="2"/>
        <v>0</v>
      </c>
      <c r="N40" s="13">
        <f t="shared" si="3"/>
        <v>0</v>
      </c>
    </row>
    <row r="41" spans="1:14" s="10" customFormat="1" ht="15.75" thickBot="1" x14ac:dyDescent="0.3">
      <c r="A41" s="1"/>
      <c r="B41" s="2"/>
      <c r="C41" s="5"/>
      <c r="D41" s="5"/>
      <c r="E41" s="4"/>
      <c r="F41" s="17">
        <f t="shared" si="4"/>
        <v>0</v>
      </c>
      <c r="G41" s="5"/>
      <c r="H41" s="5"/>
      <c r="I41" s="11">
        <f t="shared" si="0"/>
        <v>0</v>
      </c>
      <c r="J41" s="13" t="str">
        <f t="shared" si="1"/>
        <v>0</v>
      </c>
      <c r="K41" s="31">
        <f t="shared" si="5"/>
        <v>0</v>
      </c>
      <c r="L41" s="14">
        <v>5.36</v>
      </c>
      <c r="M41" s="11">
        <f t="shared" si="2"/>
        <v>0</v>
      </c>
      <c r="N41" s="13">
        <f t="shared" si="3"/>
        <v>0</v>
      </c>
    </row>
    <row r="42" spans="1:14" s="10" customFormat="1" ht="15.75" thickBot="1" x14ac:dyDescent="0.3">
      <c r="A42" s="1"/>
      <c r="B42" s="2"/>
      <c r="C42" s="5"/>
      <c r="D42" s="5"/>
      <c r="E42" s="4"/>
      <c r="F42" s="17">
        <f t="shared" si="4"/>
        <v>0</v>
      </c>
      <c r="G42" s="5"/>
      <c r="H42" s="5"/>
      <c r="I42" s="11">
        <f t="shared" si="0"/>
        <v>0</v>
      </c>
      <c r="J42" s="13" t="str">
        <f t="shared" si="1"/>
        <v>0</v>
      </c>
      <c r="K42" s="31">
        <f t="shared" si="5"/>
        <v>0</v>
      </c>
      <c r="L42" s="14">
        <v>5.36</v>
      </c>
      <c r="M42" s="11">
        <f t="shared" si="2"/>
        <v>0</v>
      </c>
      <c r="N42" s="13">
        <f t="shared" si="3"/>
        <v>0</v>
      </c>
    </row>
    <row r="43" spans="1:14" s="10" customFormat="1" ht="15.75" thickBot="1" x14ac:dyDescent="0.3">
      <c r="A43" s="1"/>
      <c r="B43" s="2"/>
      <c r="C43" s="5"/>
      <c r="D43" s="5"/>
      <c r="E43" s="4"/>
      <c r="F43" s="17">
        <f t="shared" si="4"/>
        <v>0</v>
      </c>
      <c r="G43" s="5"/>
      <c r="H43" s="5"/>
      <c r="I43" s="11">
        <f t="shared" si="0"/>
        <v>0</v>
      </c>
      <c r="J43" s="13" t="str">
        <f t="shared" si="1"/>
        <v>0</v>
      </c>
      <c r="K43" s="31">
        <f t="shared" si="5"/>
        <v>0</v>
      </c>
      <c r="L43" s="14">
        <v>5.36</v>
      </c>
      <c r="M43" s="11">
        <f t="shared" si="2"/>
        <v>0</v>
      </c>
      <c r="N43" s="13">
        <f t="shared" si="3"/>
        <v>0</v>
      </c>
    </row>
    <row r="44" spans="1:14" s="10" customFormat="1" ht="15.75" thickBot="1" x14ac:dyDescent="0.3">
      <c r="A44" s="1"/>
      <c r="B44" s="2"/>
      <c r="C44" s="5"/>
      <c r="D44" s="5"/>
      <c r="E44" s="4"/>
      <c r="F44" s="17">
        <f t="shared" si="4"/>
        <v>0</v>
      </c>
      <c r="G44" s="5"/>
      <c r="H44" s="5"/>
      <c r="I44" s="11">
        <f t="shared" si="0"/>
        <v>0</v>
      </c>
      <c r="J44" s="13" t="str">
        <f t="shared" si="1"/>
        <v>0</v>
      </c>
      <c r="K44" s="31">
        <f t="shared" si="5"/>
        <v>0</v>
      </c>
      <c r="L44" s="14">
        <v>5.36</v>
      </c>
      <c r="M44" s="11">
        <f t="shared" si="2"/>
        <v>0</v>
      </c>
      <c r="N44" s="13">
        <f t="shared" si="3"/>
        <v>0</v>
      </c>
    </row>
    <row r="45" spans="1:14" s="10" customFormat="1" ht="15.75" thickBot="1" x14ac:dyDescent="0.3">
      <c r="A45" s="1"/>
      <c r="B45" s="2"/>
      <c r="C45" s="5"/>
      <c r="D45" s="5"/>
      <c r="E45" s="4"/>
      <c r="F45" s="17">
        <f t="shared" si="4"/>
        <v>0</v>
      </c>
      <c r="G45" s="5"/>
      <c r="H45" s="5"/>
      <c r="I45" s="11">
        <f t="shared" si="0"/>
        <v>0</v>
      </c>
      <c r="J45" s="13" t="str">
        <f t="shared" si="1"/>
        <v>0</v>
      </c>
      <c r="K45" s="31">
        <f t="shared" si="5"/>
        <v>0</v>
      </c>
      <c r="L45" s="14">
        <v>5.36</v>
      </c>
      <c r="M45" s="11">
        <f t="shared" si="2"/>
        <v>0</v>
      </c>
      <c r="N45" s="13">
        <f t="shared" si="3"/>
        <v>0</v>
      </c>
    </row>
    <row r="46" spans="1:14" s="10" customFormat="1" ht="15.75" thickBot="1" x14ac:dyDescent="0.3">
      <c r="A46" s="1"/>
      <c r="B46" s="2"/>
      <c r="C46" s="5"/>
      <c r="D46" s="5"/>
      <c r="E46" s="4"/>
      <c r="F46" s="17">
        <f t="shared" si="4"/>
        <v>0</v>
      </c>
      <c r="G46" s="5"/>
      <c r="H46" s="5"/>
      <c r="I46" s="11">
        <f t="shared" si="0"/>
        <v>0</v>
      </c>
      <c r="J46" s="13" t="str">
        <f t="shared" si="1"/>
        <v>0</v>
      </c>
      <c r="K46" s="31">
        <f t="shared" si="5"/>
        <v>0</v>
      </c>
      <c r="L46" s="14">
        <v>5.36</v>
      </c>
      <c r="M46" s="11">
        <f t="shared" si="2"/>
        <v>0</v>
      </c>
      <c r="N46" s="13">
        <f t="shared" si="3"/>
        <v>0</v>
      </c>
    </row>
    <row r="47" spans="1:14" s="10" customFormat="1" ht="15.75" thickBot="1" x14ac:dyDescent="0.3">
      <c r="A47" s="1"/>
      <c r="B47" s="2"/>
      <c r="C47" s="5"/>
      <c r="D47" s="5"/>
      <c r="E47" s="4"/>
      <c r="F47" s="17">
        <f t="shared" si="4"/>
        <v>0</v>
      </c>
      <c r="G47" s="5"/>
      <c r="H47" s="5"/>
      <c r="I47" s="11">
        <f t="shared" si="0"/>
        <v>0</v>
      </c>
      <c r="J47" s="13" t="str">
        <f t="shared" si="1"/>
        <v>0</v>
      </c>
      <c r="K47" s="31">
        <f t="shared" si="5"/>
        <v>0</v>
      </c>
      <c r="L47" s="14">
        <v>5.36</v>
      </c>
      <c r="M47" s="11">
        <f t="shared" si="2"/>
        <v>0</v>
      </c>
      <c r="N47" s="13">
        <f t="shared" si="3"/>
        <v>0</v>
      </c>
    </row>
    <row r="48" spans="1:14" s="10" customFormat="1" ht="15.75" thickBot="1" x14ac:dyDescent="0.3">
      <c r="A48" s="1"/>
      <c r="B48" s="2"/>
      <c r="C48" s="5"/>
      <c r="D48" s="5"/>
      <c r="E48" s="4"/>
      <c r="F48" s="17">
        <f t="shared" si="4"/>
        <v>0</v>
      </c>
      <c r="G48" s="5"/>
      <c r="H48" s="5"/>
      <c r="I48" s="11">
        <f t="shared" si="0"/>
        <v>0</v>
      </c>
      <c r="J48" s="13" t="str">
        <f t="shared" si="1"/>
        <v>0</v>
      </c>
      <c r="K48" s="31">
        <f t="shared" si="5"/>
        <v>0</v>
      </c>
      <c r="L48" s="14">
        <v>5.36</v>
      </c>
      <c r="M48" s="11">
        <f t="shared" si="2"/>
        <v>0</v>
      </c>
      <c r="N48" s="13">
        <f t="shared" si="3"/>
        <v>0</v>
      </c>
    </row>
    <row r="49" spans="1:14" s="10" customFormat="1" ht="15.75" thickBot="1" x14ac:dyDescent="0.3">
      <c r="A49" s="1"/>
      <c r="B49" s="2"/>
      <c r="C49" s="5"/>
      <c r="D49" s="5"/>
      <c r="E49" s="4"/>
      <c r="F49" s="17">
        <f t="shared" si="4"/>
        <v>0</v>
      </c>
      <c r="G49" s="5"/>
      <c r="H49" s="5"/>
      <c r="I49" s="11">
        <f t="shared" si="0"/>
        <v>0</v>
      </c>
      <c r="J49" s="13" t="str">
        <f t="shared" si="1"/>
        <v>0</v>
      </c>
      <c r="K49" s="31">
        <f t="shared" si="5"/>
        <v>0</v>
      </c>
      <c r="L49" s="14">
        <v>5.36</v>
      </c>
      <c r="M49" s="11">
        <f t="shared" si="2"/>
        <v>0</v>
      </c>
      <c r="N49" s="13">
        <f t="shared" si="3"/>
        <v>0</v>
      </c>
    </row>
    <row r="50" spans="1:14" s="10" customFormat="1" ht="15.75" thickBot="1" x14ac:dyDescent="0.3">
      <c r="A50" s="1"/>
      <c r="B50" s="2"/>
      <c r="C50" s="5"/>
      <c r="D50" s="5"/>
      <c r="E50" s="4"/>
      <c r="F50" s="17">
        <f t="shared" si="4"/>
        <v>0</v>
      </c>
      <c r="G50" s="5"/>
      <c r="H50" s="5"/>
      <c r="I50" s="11">
        <f t="shared" si="0"/>
        <v>0</v>
      </c>
      <c r="J50" s="13" t="str">
        <f t="shared" si="1"/>
        <v>0</v>
      </c>
      <c r="K50" s="31">
        <f t="shared" si="5"/>
        <v>0</v>
      </c>
      <c r="L50" s="14">
        <v>5.36</v>
      </c>
      <c r="M50" s="11">
        <f t="shared" si="2"/>
        <v>0</v>
      </c>
      <c r="N50" s="13">
        <f t="shared" si="3"/>
        <v>0</v>
      </c>
    </row>
    <row r="51" spans="1:14" s="10" customFormat="1" ht="15.75" thickBot="1" x14ac:dyDescent="0.3">
      <c r="A51" s="1"/>
      <c r="B51" s="2"/>
      <c r="C51" s="5"/>
      <c r="D51" s="5"/>
      <c r="E51" s="4"/>
      <c r="F51" s="17">
        <f t="shared" si="4"/>
        <v>0</v>
      </c>
      <c r="G51" s="5"/>
      <c r="H51" s="5"/>
      <c r="I51" s="11">
        <f t="shared" si="0"/>
        <v>0</v>
      </c>
      <c r="J51" s="13" t="str">
        <f t="shared" si="1"/>
        <v>0</v>
      </c>
      <c r="K51" s="31">
        <f t="shared" si="5"/>
        <v>0</v>
      </c>
      <c r="L51" s="14">
        <v>5.36</v>
      </c>
      <c r="M51" s="11">
        <f t="shared" si="2"/>
        <v>0</v>
      </c>
      <c r="N51" s="13">
        <f t="shared" si="3"/>
        <v>0</v>
      </c>
    </row>
    <row r="52" spans="1:14" s="10" customFormat="1" ht="15.75" thickBot="1" x14ac:dyDescent="0.3">
      <c r="A52" s="1"/>
      <c r="B52" s="2"/>
      <c r="C52" s="5"/>
      <c r="D52" s="5"/>
      <c r="E52" s="4"/>
      <c r="F52" s="17">
        <f t="shared" si="4"/>
        <v>0</v>
      </c>
      <c r="G52" s="5"/>
      <c r="H52" s="5"/>
      <c r="I52" s="11">
        <f t="shared" si="0"/>
        <v>0</v>
      </c>
      <c r="J52" s="13" t="str">
        <f t="shared" si="1"/>
        <v>0</v>
      </c>
      <c r="K52" s="31">
        <f t="shared" si="5"/>
        <v>0</v>
      </c>
      <c r="L52" s="14">
        <v>5.36</v>
      </c>
      <c r="M52" s="11">
        <f t="shared" si="2"/>
        <v>0</v>
      </c>
      <c r="N52" s="13">
        <f t="shared" si="3"/>
        <v>0</v>
      </c>
    </row>
    <row r="53" spans="1:14" s="10" customFormat="1" ht="15.75" thickBot="1" x14ac:dyDescent="0.3">
      <c r="A53" s="1"/>
      <c r="B53" s="2"/>
      <c r="C53" s="5"/>
      <c r="D53" s="5"/>
      <c r="E53" s="4"/>
      <c r="F53" s="17">
        <f t="shared" si="4"/>
        <v>0</v>
      </c>
      <c r="G53" s="5"/>
      <c r="H53" s="5"/>
      <c r="I53" s="11">
        <f t="shared" si="0"/>
        <v>0</v>
      </c>
      <c r="J53" s="13" t="str">
        <f t="shared" si="1"/>
        <v>0</v>
      </c>
      <c r="K53" s="31">
        <f t="shared" si="5"/>
        <v>0</v>
      </c>
      <c r="L53" s="14">
        <v>5.36</v>
      </c>
      <c r="M53" s="11">
        <f t="shared" si="2"/>
        <v>0</v>
      </c>
      <c r="N53" s="13">
        <f t="shared" si="3"/>
        <v>0</v>
      </c>
    </row>
    <row r="54" spans="1:14" s="10" customFormat="1" ht="15.75" thickBot="1" x14ac:dyDescent="0.3">
      <c r="A54" s="1"/>
      <c r="B54" s="2"/>
      <c r="C54" s="5"/>
      <c r="D54" s="5"/>
      <c r="E54" s="4"/>
      <c r="F54" s="17">
        <f t="shared" si="4"/>
        <v>0</v>
      </c>
      <c r="G54" s="5"/>
      <c r="H54" s="5"/>
      <c r="I54" s="11">
        <f t="shared" si="0"/>
        <v>0</v>
      </c>
      <c r="J54" s="13" t="str">
        <f t="shared" si="1"/>
        <v>0</v>
      </c>
      <c r="K54" s="31">
        <f t="shared" si="5"/>
        <v>0</v>
      </c>
      <c r="L54" s="14">
        <v>5.36</v>
      </c>
      <c r="M54" s="11">
        <f t="shared" si="2"/>
        <v>0</v>
      </c>
      <c r="N54" s="13">
        <f t="shared" si="3"/>
        <v>0</v>
      </c>
    </row>
    <row r="55" spans="1:14" s="10" customFormat="1" ht="15.75" thickBot="1" x14ac:dyDescent="0.3">
      <c r="A55" s="1"/>
      <c r="B55" s="2"/>
      <c r="C55" s="5"/>
      <c r="D55" s="5"/>
      <c r="E55" s="4"/>
      <c r="F55" s="17">
        <f t="shared" si="4"/>
        <v>0</v>
      </c>
      <c r="G55" s="5"/>
      <c r="H55" s="5"/>
      <c r="I55" s="11">
        <f t="shared" si="0"/>
        <v>0</v>
      </c>
      <c r="J55" s="13" t="str">
        <f t="shared" si="1"/>
        <v>0</v>
      </c>
      <c r="K55" s="31">
        <f t="shared" si="5"/>
        <v>0</v>
      </c>
      <c r="L55" s="14">
        <v>5.36</v>
      </c>
      <c r="M55" s="11">
        <f t="shared" si="2"/>
        <v>0</v>
      </c>
      <c r="N55" s="13">
        <f t="shared" si="3"/>
        <v>0</v>
      </c>
    </row>
    <row r="56" spans="1:14" s="10" customFormat="1" ht="15.75" thickBot="1" x14ac:dyDescent="0.3">
      <c r="A56" s="1"/>
      <c r="B56" s="2"/>
      <c r="C56" s="5"/>
      <c r="D56" s="5"/>
      <c r="E56" s="4"/>
      <c r="F56" s="17">
        <f t="shared" si="4"/>
        <v>0</v>
      </c>
      <c r="G56" s="5"/>
      <c r="H56" s="5"/>
      <c r="I56" s="11">
        <f t="shared" si="0"/>
        <v>0</v>
      </c>
      <c r="J56" s="13" t="str">
        <f t="shared" si="1"/>
        <v>0</v>
      </c>
      <c r="K56" s="31">
        <f t="shared" si="5"/>
        <v>0</v>
      </c>
      <c r="L56" s="14">
        <v>5.36</v>
      </c>
      <c r="M56" s="11">
        <f t="shared" si="2"/>
        <v>0</v>
      </c>
      <c r="N56" s="13">
        <f t="shared" si="3"/>
        <v>0</v>
      </c>
    </row>
    <row r="57" spans="1:14" s="10" customFormat="1" ht="15.75" thickBot="1" x14ac:dyDescent="0.3">
      <c r="A57" s="1"/>
      <c r="B57" s="2"/>
      <c r="C57" s="5"/>
      <c r="D57" s="5"/>
      <c r="E57" s="4"/>
      <c r="F57" s="17">
        <f t="shared" si="4"/>
        <v>0</v>
      </c>
      <c r="G57" s="5"/>
      <c r="H57" s="5"/>
      <c r="I57" s="11">
        <f t="shared" si="0"/>
        <v>0</v>
      </c>
      <c r="J57" s="13" t="str">
        <f t="shared" si="1"/>
        <v>0</v>
      </c>
      <c r="K57" s="31">
        <f t="shared" si="5"/>
        <v>0</v>
      </c>
      <c r="L57" s="14">
        <v>5.36</v>
      </c>
      <c r="M57" s="11">
        <f t="shared" si="2"/>
        <v>0</v>
      </c>
      <c r="N57" s="13">
        <f t="shared" si="3"/>
        <v>0</v>
      </c>
    </row>
    <row r="58" spans="1:14" s="10" customFormat="1" ht="15.75" thickBot="1" x14ac:dyDescent="0.3">
      <c r="A58" s="1"/>
      <c r="B58" s="2"/>
      <c r="C58" s="5"/>
      <c r="D58" s="5"/>
      <c r="E58" s="4"/>
      <c r="F58" s="17">
        <f t="shared" si="4"/>
        <v>0</v>
      </c>
      <c r="G58" s="5"/>
      <c r="H58" s="5"/>
      <c r="I58" s="11">
        <f t="shared" si="0"/>
        <v>0</v>
      </c>
      <c r="J58" s="13" t="str">
        <f t="shared" si="1"/>
        <v>0</v>
      </c>
      <c r="K58" s="31">
        <f t="shared" si="5"/>
        <v>0</v>
      </c>
      <c r="L58" s="14">
        <v>5.36</v>
      </c>
      <c r="M58" s="11">
        <f t="shared" si="2"/>
        <v>0</v>
      </c>
      <c r="N58" s="13">
        <f t="shared" si="3"/>
        <v>0</v>
      </c>
    </row>
    <row r="59" spans="1:14" s="10" customFormat="1" ht="15.75" thickBot="1" x14ac:dyDescent="0.3">
      <c r="A59" s="1"/>
      <c r="B59" s="2"/>
      <c r="C59" s="5"/>
      <c r="D59" s="5"/>
      <c r="E59" s="4"/>
      <c r="F59" s="17">
        <f t="shared" si="4"/>
        <v>0</v>
      </c>
      <c r="G59" s="5"/>
      <c r="H59" s="5"/>
      <c r="I59" s="11">
        <f t="shared" si="0"/>
        <v>0</v>
      </c>
      <c r="J59" s="13" t="str">
        <f t="shared" si="1"/>
        <v>0</v>
      </c>
      <c r="K59" s="31">
        <f t="shared" si="5"/>
        <v>0</v>
      </c>
      <c r="L59" s="14">
        <v>5.36</v>
      </c>
      <c r="M59" s="11">
        <f t="shared" si="2"/>
        <v>0</v>
      </c>
      <c r="N59" s="13">
        <f t="shared" si="3"/>
        <v>0</v>
      </c>
    </row>
    <row r="60" spans="1:14" s="10" customFormat="1" ht="15.75" thickBot="1" x14ac:dyDescent="0.3">
      <c r="A60" s="1"/>
      <c r="B60" s="2"/>
      <c r="C60" s="5"/>
      <c r="D60" s="5"/>
      <c r="E60" s="4"/>
      <c r="F60" s="17">
        <f t="shared" si="4"/>
        <v>0</v>
      </c>
      <c r="G60" s="5"/>
      <c r="H60" s="5"/>
      <c r="I60" s="11">
        <f t="shared" si="0"/>
        <v>0</v>
      </c>
      <c r="J60" s="13" t="str">
        <f t="shared" si="1"/>
        <v>0</v>
      </c>
      <c r="K60" s="31">
        <f t="shared" si="5"/>
        <v>0</v>
      </c>
      <c r="L60" s="14">
        <v>5.36</v>
      </c>
      <c r="M60" s="11">
        <f t="shared" si="2"/>
        <v>0</v>
      </c>
      <c r="N60" s="13">
        <f t="shared" si="3"/>
        <v>0</v>
      </c>
    </row>
    <row r="61" spans="1:14" s="10" customFormat="1" ht="15.75" thickBot="1" x14ac:dyDescent="0.3">
      <c r="A61" s="1"/>
      <c r="B61" s="2"/>
      <c r="C61" s="5"/>
      <c r="D61" s="5"/>
      <c r="E61" s="4"/>
      <c r="F61" s="17">
        <f t="shared" si="4"/>
        <v>0</v>
      </c>
      <c r="G61" s="5"/>
      <c r="H61" s="5"/>
      <c r="I61" s="11">
        <f t="shared" si="0"/>
        <v>0</v>
      </c>
      <c r="J61" s="13" t="str">
        <f t="shared" si="1"/>
        <v>0</v>
      </c>
      <c r="K61" s="31">
        <f t="shared" si="5"/>
        <v>0</v>
      </c>
      <c r="L61" s="14">
        <v>5.36</v>
      </c>
      <c r="M61" s="11">
        <f t="shared" si="2"/>
        <v>0</v>
      </c>
      <c r="N61" s="13">
        <f t="shared" si="3"/>
        <v>0</v>
      </c>
    </row>
    <row r="62" spans="1:14" s="10" customFormat="1" ht="15.75" thickBot="1" x14ac:dyDescent="0.3">
      <c r="A62" s="1"/>
      <c r="B62" s="2"/>
      <c r="C62" s="5"/>
      <c r="D62" s="5"/>
      <c r="E62" s="4"/>
      <c r="F62" s="17">
        <f t="shared" si="4"/>
        <v>0</v>
      </c>
      <c r="G62" s="5"/>
      <c r="H62" s="5"/>
      <c r="I62" s="11">
        <f t="shared" si="0"/>
        <v>0</v>
      </c>
      <c r="J62" s="13" t="str">
        <f t="shared" si="1"/>
        <v>0</v>
      </c>
      <c r="K62" s="31">
        <f t="shared" si="5"/>
        <v>0</v>
      </c>
      <c r="L62" s="14">
        <v>5.36</v>
      </c>
      <c r="M62" s="11">
        <f t="shared" si="2"/>
        <v>0</v>
      </c>
      <c r="N62" s="13">
        <f t="shared" si="3"/>
        <v>0</v>
      </c>
    </row>
    <row r="63" spans="1:14" s="10" customFormat="1" ht="15.75" thickBot="1" x14ac:dyDescent="0.3">
      <c r="A63" s="1"/>
      <c r="B63" s="2"/>
      <c r="C63" s="5"/>
      <c r="D63" s="5"/>
      <c r="E63" s="4"/>
      <c r="F63" s="17">
        <f t="shared" si="4"/>
        <v>0</v>
      </c>
      <c r="G63" s="5"/>
      <c r="H63" s="5"/>
      <c r="I63" s="11">
        <f t="shared" si="0"/>
        <v>0</v>
      </c>
      <c r="J63" s="13" t="str">
        <f t="shared" si="1"/>
        <v>0</v>
      </c>
      <c r="K63" s="31">
        <f t="shared" si="5"/>
        <v>0</v>
      </c>
      <c r="L63" s="14">
        <v>5.36</v>
      </c>
      <c r="M63" s="11">
        <f t="shared" si="2"/>
        <v>0</v>
      </c>
      <c r="N63" s="13">
        <f t="shared" si="3"/>
        <v>0</v>
      </c>
    </row>
    <row r="64" spans="1:14" s="10" customFormat="1" ht="15.75" thickBot="1" x14ac:dyDescent="0.3">
      <c r="A64" s="1"/>
      <c r="B64" s="2"/>
      <c r="C64" s="5"/>
      <c r="D64" s="5"/>
      <c r="E64" s="4"/>
      <c r="F64" s="17">
        <f t="shared" si="4"/>
        <v>0</v>
      </c>
      <c r="G64" s="5"/>
      <c r="H64" s="5"/>
      <c r="I64" s="11">
        <f t="shared" si="0"/>
        <v>0</v>
      </c>
      <c r="J64" s="13" t="str">
        <f t="shared" si="1"/>
        <v>0</v>
      </c>
      <c r="K64" s="31">
        <f t="shared" si="5"/>
        <v>0</v>
      </c>
      <c r="L64" s="14">
        <v>5.36</v>
      </c>
      <c r="M64" s="11">
        <f t="shared" si="2"/>
        <v>0</v>
      </c>
      <c r="N64" s="13">
        <f t="shared" si="3"/>
        <v>0</v>
      </c>
    </row>
    <row r="65" spans="1:14" s="10" customFormat="1" ht="15.75" thickBot="1" x14ac:dyDescent="0.3">
      <c r="A65" s="1"/>
      <c r="B65" s="2"/>
      <c r="C65" s="5"/>
      <c r="D65" s="5"/>
      <c r="E65" s="4"/>
      <c r="F65" s="17">
        <f t="shared" si="4"/>
        <v>0</v>
      </c>
      <c r="G65" s="5"/>
      <c r="H65" s="5"/>
      <c r="I65" s="11">
        <f t="shared" si="0"/>
        <v>0</v>
      </c>
      <c r="J65" s="13" t="str">
        <f t="shared" si="1"/>
        <v>0</v>
      </c>
      <c r="K65" s="31">
        <f t="shared" si="5"/>
        <v>0</v>
      </c>
      <c r="L65" s="14">
        <v>5.36</v>
      </c>
      <c r="M65" s="11">
        <f t="shared" si="2"/>
        <v>0</v>
      </c>
      <c r="N65" s="13">
        <f t="shared" si="3"/>
        <v>0</v>
      </c>
    </row>
    <row r="66" spans="1:14" s="10" customFormat="1" ht="15.75" thickBot="1" x14ac:dyDescent="0.3">
      <c r="A66" s="1"/>
      <c r="B66" s="2"/>
      <c r="C66" s="5"/>
      <c r="D66" s="5"/>
      <c r="E66" s="4"/>
      <c r="F66" s="17">
        <f t="shared" si="4"/>
        <v>0</v>
      </c>
      <c r="G66" s="5"/>
      <c r="H66" s="5"/>
      <c r="I66" s="11">
        <f t="shared" si="0"/>
        <v>0</v>
      </c>
      <c r="J66" s="13" t="str">
        <f t="shared" si="1"/>
        <v>0</v>
      </c>
      <c r="K66" s="31">
        <f t="shared" si="5"/>
        <v>0</v>
      </c>
      <c r="L66" s="14">
        <v>5.36</v>
      </c>
      <c r="M66" s="11">
        <f t="shared" si="2"/>
        <v>0</v>
      </c>
      <c r="N66" s="13">
        <f t="shared" si="3"/>
        <v>0</v>
      </c>
    </row>
    <row r="67" spans="1:14" s="10" customFormat="1" ht="15.75" thickBot="1" x14ac:dyDescent="0.3">
      <c r="A67" s="1"/>
      <c r="B67" s="2"/>
      <c r="C67" s="5"/>
      <c r="D67" s="5"/>
      <c r="E67" s="4"/>
      <c r="F67" s="17">
        <f t="shared" si="4"/>
        <v>0</v>
      </c>
      <c r="G67" s="5"/>
      <c r="H67" s="5"/>
      <c r="I67" s="11">
        <f t="shared" si="0"/>
        <v>0</v>
      </c>
      <c r="J67" s="13" t="str">
        <f t="shared" si="1"/>
        <v>0</v>
      </c>
      <c r="K67" s="31">
        <f t="shared" si="5"/>
        <v>0</v>
      </c>
      <c r="L67" s="14">
        <v>5.36</v>
      </c>
      <c r="M67" s="11">
        <f t="shared" si="2"/>
        <v>0</v>
      </c>
      <c r="N67" s="13">
        <f t="shared" si="3"/>
        <v>0</v>
      </c>
    </row>
    <row r="68" spans="1:14" s="10" customFormat="1" ht="15.75" thickBot="1" x14ac:dyDescent="0.3">
      <c r="A68" s="1"/>
      <c r="B68" s="2"/>
      <c r="C68" s="5"/>
      <c r="D68" s="5"/>
      <c r="E68" s="4"/>
      <c r="F68" s="17">
        <f t="shared" si="4"/>
        <v>0</v>
      </c>
      <c r="G68" s="5"/>
      <c r="H68" s="5"/>
      <c r="I68" s="11">
        <f t="shared" si="0"/>
        <v>0</v>
      </c>
      <c r="J68" s="13" t="str">
        <f t="shared" si="1"/>
        <v>0</v>
      </c>
      <c r="K68" s="31">
        <f t="shared" si="5"/>
        <v>0</v>
      </c>
      <c r="L68" s="14">
        <v>5.36</v>
      </c>
      <c r="M68" s="11">
        <f t="shared" si="2"/>
        <v>0</v>
      </c>
      <c r="N68" s="13">
        <f t="shared" si="3"/>
        <v>0</v>
      </c>
    </row>
    <row r="69" spans="1:14" s="10" customFormat="1" ht="15.75" thickBot="1" x14ac:dyDescent="0.3">
      <c r="A69" s="1"/>
      <c r="B69" s="2"/>
      <c r="C69" s="5"/>
      <c r="D69" s="5"/>
      <c r="E69" s="4"/>
      <c r="F69" s="17">
        <f t="shared" si="4"/>
        <v>0</v>
      </c>
      <c r="G69" s="5"/>
      <c r="H69" s="5"/>
      <c r="I69" s="11">
        <f t="shared" si="0"/>
        <v>0</v>
      </c>
      <c r="J69" s="13" t="str">
        <f t="shared" si="1"/>
        <v>0</v>
      </c>
      <c r="K69" s="31">
        <f t="shared" si="5"/>
        <v>0</v>
      </c>
      <c r="L69" s="14">
        <v>5.36</v>
      </c>
      <c r="M69" s="11">
        <f t="shared" si="2"/>
        <v>0</v>
      </c>
      <c r="N69" s="13">
        <f t="shared" si="3"/>
        <v>0</v>
      </c>
    </row>
    <row r="70" spans="1:14" s="10" customFormat="1" ht="15.75" thickBot="1" x14ac:dyDescent="0.3">
      <c r="A70" s="1"/>
      <c r="B70" s="2"/>
      <c r="C70" s="5"/>
      <c r="D70" s="5"/>
      <c r="E70" s="4"/>
      <c r="F70" s="17">
        <f t="shared" si="4"/>
        <v>0</v>
      </c>
      <c r="G70" s="5"/>
      <c r="H70" s="5"/>
      <c r="I70" s="11">
        <f t="shared" si="0"/>
        <v>0</v>
      </c>
      <c r="J70" s="13" t="str">
        <f t="shared" si="1"/>
        <v>0</v>
      </c>
      <c r="K70" s="31">
        <f t="shared" si="5"/>
        <v>0</v>
      </c>
      <c r="L70" s="14">
        <v>5.36</v>
      </c>
      <c r="M70" s="11">
        <f t="shared" si="2"/>
        <v>0</v>
      </c>
      <c r="N70" s="13">
        <f t="shared" si="3"/>
        <v>0</v>
      </c>
    </row>
    <row r="71" spans="1:14" s="10" customFormat="1" ht="15.75" thickBot="1" x14ac:dyDescent="0.3">
      <c r="A71" s="1"/>
      <c r="B71" s="2"/>
      <c r="C71" s="5"/>
      <c r="D71" s="5"/>
      <c r="E71" s="4"/>
      <c r="F71" s="17">
        <f t="shared" si="4"/>
        <v>0</v>
      </c>
      <c r="G71" s="5"/>
      <c r="H71" s="5"/>
      <c r="I71" s="11">
        <f t="shared" si="0"/>
        <v>0</v>
      </c>
      <c r="J71" s="13" t="str">
        <f t="shared" si="1"/>
        <v>0</v>
      </c>
      <c r="K71" s="31">
        <f t="shared" si="5"/>
        <v>0</v>
      </c>
      <c r="L71" s="14">
        <v>5.36</v>
      </c>
      <c r="M71" s="11">
        <f t="shared" si="2"/>
        <v>0</v>
      </c>
      <c r="N71" s="13">
        <f t="shared" si="3"/>
        <v>0</v>
      </c>
    </row>
    <row r="72" spans="1:14" s="10" customFormat="1" ht="15.75" thickBot="1" x14ac:dyDescent="0.3">
      <c r="A72" s="1"/>
      <c r="B72" s="2"/>
      <c r="C72" s="5"/>
      <c r="D72" s="5"/>
      <c r="E72" s="4"/>
      <c r="F72" s="17">
        <f t="shared" si="4"/>
        <v>0</v>
      </c>
      <c r="G72" s="5"/>
      <c r="H72" s="5"/>
      <c r="I72" s="11">
        <f t="shared" ref="I72:I122" si="6">F72*G72</f>
        <v>0</v>
      </c>
      <c r="J72" s="13" t="str">
        <f t="shared" ref="J72:J122" si="7">IF(F72+G72&lt;&gt;0,E72/F72/G72,"0")</f>
        <v>0</v>
      </c>
      <c r="K72" s="31">
        <f t="shared" si="5"/>
        <v>0</v>
      </c>
      <c r="L72" s="14">
        <v>5.36</v>
      </c>
      <c r="M72" s="11">
        <f t="shared" ref="M72:M122" si="8">G72-H72</f>
        <v>0</v>
      </c>
      <c r="N72" s="13">
        <f t="shared" ref="N72:N122" si="9">M72*K72*F72</f>
        <v>0</v>
      </c>
    </row>
    <row r="73" spans="1:14" s="10" customFormat="1" ht="15.75" thickBot="1" x14ac:dyDescent="0.3">
      <c r="A73" s="1"/>
      <c r="B73" s="2"/>
      <c r="C73" s="5"/>
      <c r="D73" s="5"/>
      <c r="E73" s="4"/>
      <c r="F73" s="17">
        <f t="shared" ref="F73:F121" si="10">DATEDIF(C73,D73,"d")</f>
        <v>0</v>
      </c>
      <c r="G73" s="5"/>
      <c r="H73" s="5"/>
      <c r="I73" s="11">
        <f t="shared" si="6"/>
        <v>0</v>
      </c>
      <c r="J73" s="13" t="str">
        <f t="shared" si="7"/>
        <v>0</v>
      </c>
      <c r="K73" s="31">
        <f t="shared" ref="K73:K122" si="11">IF(J73*0.067&lt;=5.36,J73*0.067,L73)</f>
        <v>0</v>
      </c>
      <c r="L73" s="14">
        <v>5.36</v>
      </c>
      <c r="M73" s="11">
        <f t="shared" si="8"/>
        <v>0</v>
      </c>
      <c r="N73" s="13">
        <f t="shared" si="9"/>
        <v>0</v>
      </c>
    </row>
    <row r="74" spans="1:14" s="10" customFormat="1" ht="15.75" thickBot="1" x14ac:dyDescent="0.3">
      <c r="A74" s="1"/>
      <c r="B74" s="2"/>
      <c r="C74" s="5"/>
      <c r="D74" s="5"/>
      <c r="E74" s="4"/>
      <c r="F74" s="17">
        <f t="shared" si="10"/>
        <v>0</v>
      </c>
      <c r="G74" s="5"/>
      <c r="H74" s="5"/>
      <c r="I74" s="11">
        <f t="shared" si="6"/>
        <v>0</v>
      </c>
      <c r="J74" s="13" t="str">
        <f t="shared" si="7"/>
        <v>0</v>
      </c>
      <c r="K74" s="31">
        <f t="shared" si="11"/>
        <v>0</v>
      </c>
      <c r="L74" s="14">
        <v>5.36</v>
      </c>
      <c r="M74" s="11">
        <f t="shared" si="8"/>
        <v>0</v>
      </c>
      <c r="N74" s="13">
        <f t="shared" si="9"/>
        <v>0</v>
      </c>
    </row>
    <row r="75" spans="1:14" s="10" customFormat="1" ht="15.75" thickBot="1" x14ac:dyDescent="0.3">
      <c r="A75" s="1"/>
      <c r="B75" s="2"/>
      <c r="C75" s="5"/>
      <c r="D75" s="5"/>
      <c r="E75" s="4"/>
      <c r="F75" s="17">
        <f t="shared" si="10"/>
        <v>0</v>
      </c>
      <c r="G75" s="5"/>
      <c r="H75" s="5"/>
      <c r="I75" s="11">
        <f t="shared" si="6"/>
        <v>0</v>
      </c>
      <c r="J75" s="13" t="str">
        <f t="shared" si="7"/>
        <v>0</v>
      </c>
      <c r="K75" s="31">
        <f t="shared" si="11"/>
        <v>0</v>
      </c>
      <c r="L75" s="14">
        <v>5.36</v>
      </c>
      <c r="M75" s="11">
        <f t="shared" si="8"/>
        <v>0</v>
      </c>
      <c r="N75" s="13">
        <f t="shared" si="9"/>
        <v>0</v>
      </c>
    </row>
    <row r="76" spans="1:14" s="10" customFormat="1" ht="15.75" thickBot="1" x14ac:dyDescent="0.3">
      <c r="A76" s="1"/>
      <c r="B76" s="2"/>
      <c r="C76" s="5"/>
      <c r="D76" s="5"/>
      <c r="E76" s="4"/>
      <c r="F76" s="17">
        <f t="shared" si="10"/>
        <v>0</v>
      </c>
      <c r="G76" s="5"/>
      <c r="H76" s="5"/>
      <c r="I76" s="11">
        <f t="shared" si="6"/>
        <v>0</v>
      </c>
      <c r="J76" s="13" t="str">
        <f t="shared" si="7"/>
        <v>0</v>
      </c>
      <c r="K76" s="31">
        <f t="shared" si="11"/>
        <v>0</v>
      </c>
      <c r="L76" s="14">
        <v>5.36</v>
      </c>
      <c r="M76" s="11">
        <f t="shared" si="8"/>
        <v>0</v>
      </c>
      <c r="N76" s="13">
        <f t="shared" si="9"/>
        <v>0</v>
      </c>
    </row>
    <row r="77" spans="1:14" s="10" customFormat="1" ht="15.75" thickBot="1" x14ac:dyDescent="0.3">
      <c r="A77" s="1"/>
      <c r="B77" s="2"/>
      <c r="C77" s="5"/>
      <c r="D77" s="5"/>
      <c r="E77" s="4"/>
      <c r="F77" s="17">
        <f t="shared" si="10"/>
        <v>0</v>
      </c>
      <c r="G77" s="5"/>
      <c r="H77" s="5"/>
      <c r="I77" s="11">
        <f t="shared" si="6"/>
        <v>0</v>
      </c>
      <c r="J77" s="13" t="str">
        <f t="shared" si="7"/>
        <v>0</v>
      </c>
      <c r="K77" s="31">
        <f t="shared" si="11"/>
        <v>0</v>
      </c>
      <c r="L77" s="14">
        <v>5.36</v>
      </c>
      <c r="M77" s="11">
        <f t="shared" si="8"/>
        <v>0</v>
      </c>
      <c r="N77" s="13">
        <f t="shared" si="9"/>
        <v>0</v>
      </c>
    </row>
    <row r="78" spans="1:14" s="10" customFormat="1" ht="15.75" thickBot="1" x14ac:dyDescent="0.3">
      <c r="A78" s="1"/>
      <c r="B78" s="2"/>
      <c r="C78" s="5"/>
      <c r="D78" s="5"/>
      <c r="E78" s="4"/>
      <c r="F78" s="17">
        <f t="shared" si="10"/>
        <v>0</v>
      </c>
      <c r="G78" s="5"/>
      <c r="H78" s="5"/>
      <c r="I78" s="11">
        <f t="shared" si="6"/>
        <v>0</v>
      </c>
      <c r="J78" s="13" t="str">
        <f t="shared" si="7"/>
        <v>0</v>
      </c>
      <c r="K78" s="31">
        <f t="shared" si="11"/>
        <v>0</v>
      </c>
      <c r="L78" s="14">
        <v>5.36</v>
      </c>
      <c r="M78" s="11">
        <f t="shared" si="8"/>
        <v>0</v>
      </c>
      <c r="N78" s="13">
        <f t="shared" si="9"/>
        <v>0</v>
      </c>
    </row>
    <row r="79" spans="1:14" s="10" customFormat="1" ht="15.75" thickBot="1" x14ac:dyDescent="0.3">
      <c r="A79" s="1"/>
      <c r="B79" s="2"/>
      <c r="C79" s="5"/>
      <c r="D79" s="5"/>
      <c r="E79" s="4"/>
      <c r="F79" s="17">
        <f t="shared" si="10"/>
        <v>0</v>
      </c>
      <c r="G79" s="5"/>
      <c r="H79" s="5"/>
      <c r="I79" s="11">
        <f t="shared" si="6"/>
        <v>0</v>
      </c>
      <c r="J79" s="13" t="str">
        <f t="shared" si="7"/>
        <v>0</v>
      </c>
      <c r="K79" s="31">
        <f t="shared" si="11"/>
        <v>0</v>
      </c>
      <c r="L79" s="14">
        <v>5.36</v>
      </c>
      <c r="M79" s="11">
        <f t="shared" si="8"/>
        <v>0</v>
      </c>
      <c r="N79" s="13">
        <f t="shared" si="9"/>
        <v>0</v>
      </c>
    </row>
    <row r="80" spans="1:14" s="10" customFormat="1" ht="15.75" thickBot="1" x14ac:dyDescent="0.3">
      <c r="A80" s="1"/>
      <c r="B80" s="2"/>
      <c r="C80" s="5"/>
      <c r="D80" s="5"/>
      <c r="E80" s="4"/>
      <c r="F80" s="17">
        <f t="shared" si="10"/>
        <v>0</v>
      </c>
      <c r="G80" s="5"/>
      <c r="H80" s="5"/>
      <c r="I80" s="11">
        <f t="shared" si="6"/>
        <v>0</v>
      </c>
      <c r="J80" s="13" t="str">
        <f t="shared" si="7"/>
        <v>0</v>
      </c>
      <c r="K80" s="31">
        <f t="shared" si="11"/>
        <v>0</v>
      </c>
      <c r="L80" s="14">
        <v>5.36</v>
      </c>
      <c r="M80" s="11">
        <f t="shared" si="8"/>
        <v>0</v>
      </c>
      <c r="N80" s="13">
        <f t="shared" si="9"/>
        <v>0</v>
      </c>
    </row>
    <row r="81" spans="1:14" s="10" customFormat="1" ht="15.75" thickBot="1" x14ac:dyDescent="0.3">
      <c r="A81" s="1"/>
      <c r="B81" s="2"/>
      <c r="C81" s="5"/>
      <c r="D81" s="5"/>
      <c r="E81" s="4"/>
      <c r="F81" s="17">
        <f t="shared" si="10"/>
        <v>0</v>
      </c>
      <c r="G81" s="5"/>
      <c r="H81" s="5"/>
      <c r="I81" s="11">
        <f t="shared" si="6"/>
        <v>0</v>
      </c>
      <c r="J81" s="13" t="str">
        <f t="shared" si="7"/>
        <v>0</v>
      </c>
      <c r="K81" s="31">
        <f t="shared" si="11"/>
        <v>0</v>
      </c>
      <c r="L81" s="14">
        <v>5.36</v>
      </c>
      <c r="M81" s="11">
        <f t="shared" si="8"/>
        <v>0</v>
      </c>
      <c r="N81" s="13">
        <f t="shared" si="9"/>
        <v>0</v>
      </c>
    </row>
    <row r="82" spans="1:14" s="10" customFormat="1" ht="15.75" thickBot="1" x14ac:dyDescent="0.3">
      <c r="A82" s="1"/>
      <c r="B82" s="2"/>
      <c r="C82" s="5"/>
      <c r="D82" s="5"/>
      <c r="E82" s="4"/>
      <c r="F82" s="17">
        <f t="shared" si="10"/>
        <v>0</v>
      </c>
      <c r="G82" s="5"/>
      <c r="H82" s="5"/>
      <c r="I82" s="11">
        <f t="shared" si="6"/>
        <v>0</v>
      </c>
      <c r="J82" s="13" t="str">
        <f t="shared" si="7"/>
        <v>0</v>
      </c>
      <c r="K82" s="31">
        <f t="shared" si="11"/>
        <v>0</v>
      </c>
      <c r="L82" s="14">
        <v>5.36</v>
      </c>
      <c r="M82" s="11">
        <f t="shared" si="8"/>
        <v>0</v>
      </c>
      <c r="N82" s="13">
        <f t="shared" si="9"/>
        <v>0</v>
      </c>
    </row>
    <row r="83" spans="1:14" s="10" customFormat="1" ht="15.75" thickBot="1" x14ac:dyDescent="0.3">
      <c r="A83" s="1"/>
      <c r="B83" s="2"/>
      <c r="C83" s="5"/>
      <c r="D83" s="5"/>
      <c r="E83" s="4"/>
      <c r="F83" s="17">
        <f t="shared" si="10"/>
        <v>0</v>
      </c>
      <c r="G83" s="5"/>
      <c r="H83" s="5"/>
      <c r="I83" s="11">
        <f t="shared" si="6"/>
        <v>0</v>
      </c>
      <c r="J83" s="13" t="str">
        <f t="shared" si="7"/>
        <v>0</v>
      </c>
      <c r="K83" s="31">
        <f t="shared" si="11"/>
        <v>0</v>
      </c>
      <c r="L83" s="14">
        <v>5.36</v>
      </c>
      <c r="M83" s="11">
        <f t="shared" si="8"/>
        <v>0</v>
      </c>
      <c r="N83" s="13">
        <f t="shared" si="9"/>
        <v>0</v>
      </c>
    </row>
    <row r="84" spans="1:14" s="10" customFormat="1" ht="15.75" thickBot="1" x14ac:dyDescent="0.3">
      <c r="A84" s="1"/>
      <c r="B84" s="2"/>
      <c r="C84" s="5"/>
      <c r="D84" s="5"/>
      <c r="E84" s="4"/>
      <c r="F84" s="17">
        <f t="shared" si="10"/>
        <v>0</v>
      </c>
      <c r="G84" s="5"/>
      <c r="H84" s="5"/>
      <c r="I84" s="11">
        <f t="shared" si="6"/>
        <v>0</v>
      </c>
      <c r="J84" s="13" t="str">
        <f t="shared" si="7"/>
        <v>0</v>
      </c>
      <c r="K84" s="31">
        <f t="shared" si="11"/>
        <v>0</v>
      </c>
      <c r="L84" s="14">
        <v>5.36</v>
      </c>
      <c r="M84" s="11">
        <f t="shared" si="8"/>
        <v>0</v>
      </c>
      <c r="N84" s="13">
        <f t="shared" si="9"/>
        <v>0</v>
      </c>
    </row>
    <row r="85" spans="1:14" s="10" customFormat="1" ht="15.75" thickBot="1" x14ac:dyDescent="0.3">
      <c r="A85" s="1"/>
      <c r="B85" s="2"/>
      <c r="C85" s="5"/>
      <c r="D85" s="5"/>
      <c r="E85" s="4"/>
      <c r="F85" s="17">
        <f t="shared" si="10"/>
        <v>0</v>
      </c>
      <c r="G85" s="5"/>
      <c r="H85" s="5"/>
      <c r="I85" s="11">
        <f t="shared" si="6"/>
        <v>0</v>
      </c>
      <c r="J85" s="13" t="str">
        <f t="shared" si="7"/>
        <v>0</v>
      </c>
      <c r="K85" s="31">
        <f t="shared" si="11"/>
        <v>0</v>
      </c>
      <c r="L85" s="14">
        <v>5.36</v>
      </c>
      <c r="M85" s="11">
        <f t="shared" si="8"/>
        <v>0</v>
      </c>
      <c r="N85" s="13">
        <f t="shared" si="9"/>
        <v>0</v>
      </c>
    </row>
    <row r="86" spans="1:14" s="10" customFormat="1" ht="15.75" thickBot="1" x14ac:dyDescent="0.3">
      <c r="A86" s="1"/>
      <c r="B86" s="2"/>
      <c r="C86" s="5"/>
      <c r="D86" s="5"/>
      <c r="E86" s="4"/>
      <c r="F86" s="17">
        <f t="shared" si="10"/>
        <v>0</v>
      </c>
      <c r="G86" s="5"/>
      <c r="H86" s="5"/>
      <c r="I86" s="11">
        <f t="shared" si="6"/>
        <v>0</v>
      </c>
      <c r="J86" s="13" t="str">
        <f t="shared" si="7"/>
        <v>0</v>
      </c>
      <c r="K86" s="31">
        <f t="shared" si="11"/>
        <v>0</v>
      </c>
      <c r="L86" s="14">
        <v>5.36</v>
      </c>
      <c r="M86" s="11">
        <f t="shared" si="8"/>
        <v>0</v>
      </c>
      <c r="N86" s="13">
        <f t="shared" si="9"/>
        <v>0</v>
      </c>
    </row>
    <row r="87" spans="1:14" s="10" customFormat="1" ht="15.75" thickBot="1" x14ac:dyDescent="0.3">
      <c r="A87" s="1"/>
      <c r="B87" s="2"/>
      <c r="C87" s="5"/>
      <c r="D87" s="5"/>
      <c r="E87" s="4"/>
      <c r="F87" s="17">
        <f t="shared" si="10"/>
        <v>0</v>
      </c>
      <c r="G87" s="5"/>
      <c r="H87" s="5"/>
      <c r="I87" s="11">
        <f t="shared" si="6"/>
        <v>0</v>
      </c>
      <c r="J87" s="13" t="str">
        <f t="shared" si="7"/>
        <v>0</v>
      </c>
      <c r="K87" s="31">
        <f t="shared" si="11"/>
        <v>0</v>
      </c>
      <c r="L87" s="14">
        <v>5.36</v>
      </c>
      <c r="M87" s="11">
        <f t="shared" si="8"/>
        <v>0</v>
      </c>
      <c r="N87" s="13">
        <f t="shared" si="9"/>
        <v>0</v>
      </c>
    </row>
    <row r="88" spans="1:14" s="10" customFormat="1" ht="15.75" thickBot="1" x14ac:dyDescent="0.3">
      <c r="A88" s="1"/>
      <c r="B88" s="2"/>
      <c r="C88" s="5"/>
      <c r="D88" s="5"/>
      <c r="E88" s="4"/>
      <c r="F88" s="17">
        <f t="shared" si="10"/>
        <v>0</v>
      </c>
      <c r="G88" s="5"/>
      <c r="H88" s="5"/>
      <c r="I88" s="11">
        <f t="shared" si="6"/>
        <v>0</v>
      </c>
      <c r="J88" s="13" t="str">
        <f t="shared" si="7"/>
        <v>0</v>
      </c>
      <c r="K88" s="31">
        <f t="shared" si="11"/>
        <v>0</v>
      </c>
      <c r="L88" s="14">
        <v>5.36</v>
      </c>
      <c r="M88" s="11">
        <f t="shared" si="8"/>
        <v>0</v>
      </c>
      <c r="N88" s="13">
        <f t="shared" si="9"/>
        <v>0</v>
      </c>
    </row>
    <row r="89" spans="1:14" s="10" customFormat="1" ht="15.75" thickBot="1" x14ac:dyDescent="0.3">
      <c r="A89" s="1"/>
      <c r="B89" s="2"/>
      <c r="C89" s="5"/>
      <c r="D89" s="5"/>
      <c r="E89" s="4"/>
      <c r="F89" s="17">
        <f t="shared" si="10"/>
        <v>0</v>
      </c>
      <c r="G89" s="5"/>
      <c r="H89" s="5"/>
      <c r="I89" s="11">
        <f t="shared" si="6"/>
        <v>0</v>
      </c>
      <c r="J89" s="13" t="str">
        <f t="shared" si="7"/>
        <v>0</v>
      </c>
      <c r="K89" s="31">
        <f t="shared" si="11"/>
        <v>0</v>
      </c>
      <c r="L89" s="14">
        <v>5.36</v>
      </c>
      <c r="M89" s="11">
        <f t="shared" si="8"/>
        <v>0</v>
      </c>
      <c r="N89" s="13">
        <f t="shared" si="9"/>
        <v>0</v>
      </c>
    </row>
    <row r="90" spans="1:14" s="10" customFormat="1" ht="15.75" thickBot="1" x14ac:dyDescent="0.3">
      <c r="A90" s="1"/>
      <c r="B90" s="2"/>
      <c r="C90" s="5"/>
      <c r="D90" s="5"/>
      <c r="E90" s="4"/>
      <c r="F90" s="17">
        <f t="shared" si="10"/>
        <v>0</v>
      </c>
      <c r="G90" s="5"/>
      <c r="H90" s="5"/>
      <c r="I90" s="11">
        <f t="shared" si="6"/>
        <v>0</v>
      </c>
      <c r="J90" s="13" t="str">
        <f t="shared" si="7"/>
        <v>0</v>
      </c>
      <c r="K90" s="31">
        <f t="shared" si="11"/>
        <v>0</v>
      </c>
      <c r="L90" s="14">
        <v>5.36</v>
      </c>
      <c r="M90" s="11">
        <f t="shared" si="8"/>
        <v>0</v>
      </c>
      <c r="N90" s="13">
        <f t="shared" si="9"/>
        <v>0</v>
      </c>
    </row>
    <row r="91" spans="1:14" s="10" customFormat="1" ht="15.75" thickBot="1" x14ac:dyDescent="0.3">
      <c r="A91" s="1"/>
      <c r="B91" s="2"/>
      <c r="C91" s="5"/>
      <c r="D91" s="5"/>
      <c r="E91" s="4"/>
      <c r="F91" s="17">
        <f t="shared" si="10"/>
        <v>0</v>
      </c>
      <c r="G91" s="5"/>
      <c r="H91" s="5"/>
      <c r="I91" s="11">
        <f t="shared" si="6"/>
        <v>0</v>
      </c>
      <c r="J91" s="13" t="str">
        <f t="shared" si="7"/>
        <v>0</v>
      </c>
      <c r="K91" s="31">
        <f t="shared" si="11"/>
        <v>0</v>
      </c>
      <c r="L91" s="14">
        <v>5.36</v>
      </c>
      <c r="M91" s="11">
        <f t="shared" si="8"/>
        <v>0</v>
      </c>
      <c r="N91" s="13">
        <f t="shared" si="9"/>
        <v>0</v>
      </c>
    </row>
    <row r="92" spans="1:14" s="10" customFormat="1" ht="15.75" thickBot="1" x14ac:dyDescent="0.3">
      <c r="A92" s="1"/>
      <c r="B92" s="2"/>
      <c r="C92" s="5"/>
      <c r="D92" s="5"/>
      <c r="E92" s="4"/>
      <c r="F92" s="17">
        <f t="shared" si="10"/>
        <v>0</v>
      </c>
      <c r="G92" s="5"/>
      <c r="H92" s="5"/>
      <c r="I92" s="11">
        <f t="shared" si="6"/>
        <v>0</v>
      </c>
      <c r="J92" s="13" t="str">
        <f t="shared" si="7"/>
        <v>0</v>
      </c>
      <c r="K92" s="31">
        <f t="shared" si="11"/>
        <v>0</v>
      </c>
      <c r="L92" s="14">
        <v>5.36</v>
      </c>
      <c r="M92" s="11">
        <f t="shared" si="8"/>
        <v>0</v>
      </c>
      <c r="N92" s="13">
        <f t="shared" si="9"/>
        <v>0</v>
      </c>
    </row>
    <row r="93" spans="1:14" s="10" customFormat="1" ht="15.75" thickBot="1" x14ac:dyDescent="0.3">
      <c r="A93" s="1"/>
      <c r="B93" s="2"/>
      <c r="C93" s="5"/>
      <c r="D93" s="5"/>
      <c r="E93" s="4"/>
      <c r="F93" s="17">
        <f t="shared" si="10"/>
        <v>0</v>
      </c>
      <c r="G93" s="5"/>
      <c r="H93" s="5"/>
      <c r="I93" s="11">
        <f t="shared" si="6"/>
        <v>0</v>
      </c>
      <c r="J93" s="13" t="str">
        <f t="shared" si="7"/>
        <v>0</v>
      </c>
      <c r="K93" s="31">
        <f t="shared" si="11"/>
        <v>0</v>
      </c>
      <c r="L93" s="14">
        <v>5.36</v>
      </c>
      <c r="M93" s="11">
        <f t="shared" si="8"/>
        <v>0</v>
      </c>
      <c r="N93" s="13">
        <f t="shared" si="9"/>
        <v>0</v>
      </c>
    </row>
    <row r="94" spans="1:14" s="10" customFormat="1" ht="15.75" thickBot="1" x14ac:dyDescent="0.3">
      <c r="A94" s="1"/>
      <c r="B94" s="2"/>
      <c r="C94" s="5"/>
      <c r="D94" s="5"/>
      <c r="E94" s="4"/>
      <c r="F94" s="17">
        <f t="shared" si="10"/>
        <v>0</v>
      </c>
      <c r="G94" s="5"/>
      <c r="H94" s="5"/>
      <c r="I94" s="11">
        <f t="shared" si="6"/>
        <v>0</v>
      </c>
      <c r="J94" s="13" t="str">
        <f t="shared" si="7"/>
        <v>0</v>
      </c>
      <c r="K94" s="31">
        <f t="shared" si="11"/>
        <v>0</v>
      </c>
      <c r="L94" s="14">
        <v>5.36</v>
      </c>
      <c r="M94" s="11">
        <f t="shared" si="8"/>
        <v>0</v>
      </c>
      <c r="N94" s="13">
        <f t="shared" si="9"/>
        <v>0</v>
      </c>
    </row>
    <row r="95" spans="1:14" s="10" customFormat="1" ht="15.75" thickBot="1" x14ac:dyDescent="0.3">
      <c r="A95" s="1"/>
      <c r="B95" s="2"/>
      <c r="C95" s="5"/>
      <c r="D95" s="5"/>
      <c r="E95" s="4"/>
      <c r="F95" s="17">
        <f t="shared" si="10"/>
        <v>0</v>
      </c>
      <c r="G95" s="5"/>
      <c r="H95" s="5"/>
      <c r="I95" s="11">
        <f t="shared" si="6"/>
        <v>0</v>
      </c>
      <c r="J95" s="13" t="str">
        <f t="shared" si="7"/>
        <v>0</v>
      </c>
      <c r="K95" s="31">
        <f t="shared" si="11"/>
        <v>0</v>
      </c>
      <c r="L95" s="14">
        <v>5.36</v>
      </c>
      <c r="M95" s="11">
        <f t="shared" si="8"/>
        <v>0</v>
      </c>
      <c r="N95" s="13">
        <f t="shared" si="9"/>
        <v>0</v>
      </c>
    </row>
    <row r="96" spans="1:14" s="10" customFormat="1" ht="15.75" thickBot="1" x14ac:dyDescent="0.3">
      <c r="A96" s="1"/>
      <c r="B96" s="2"/>
      <c r="C96" s="5"/>
      <c r="D96" s="5"/>
      <c r="E96" s="4"/>
      <c r="F96" s="17">
        <f t="shared" si="10"/>
        <v>0</v>
      </c>
      <c r="G96" s="5"/>
      <c r="H96" s="5"/>
      <c r="I96" s="11">
        <f t="shared" si="6"/>
        <v>0</v>
      </c>
      <c r="J96" s="13" t="str">
        <f t="shared" si="7"/>
        <v>0</v>
      </c>
      <c r="K96" s="31">
        <f t="shared" si="11"/>
        <v>0</v>
      </c>
      <c r="L96" s="14">
        <v>5.36</v>
      </c>
      <c r="M96" s="11">
        <f t="shared" si="8"/>
        <v>0</v>
      </c>
      <c r="N96" s="13">
        <f t="shared" si="9"/>
        <v>0</v>
      </c>
    </row>
    <row r="97" spans="1:14" s="10" customFormat="1" ht="15.75" thickBot="1" x14ac:dyDescent="0.3">
      <c r="A97" s="1"/>
      <c r="B97" s="2"/>
      <c r="C97" s="5"/>
      <c r="D97" s="5"/>
      <c r="E97" s="4"/>
      <c r="F97" s="17">
        <f t="shared" si="10"/>
        <v>0</v>
      </c>
      <c r="G97" s="5"/>
      <c r="H97" s="5"/>
      <c r="I97" s="11">
        <f t="shared" si="6"/>
        <v>0</v>
      </c>
      <c r="J97" s="13" t="str">
        <f t="shared" si="7"/>
        <v>0</v>
      </c>
      <c r="K97" s="31">
        <f t="shared" si="11"/>
        <v>0</v>
      </c>
      <c r="L97" s="14">
        <v>5.36</v>
      </c>
      <c r="M97" s="11">
        <f t="shared" si="8"/>
        <v>0</v>
      </c>
      <c r="N97" s="13">
        <f t="shared" si="9"/>
        <v>0</v>
      </c>
    </row>
    <row r="98" spans="1:14" s="10" customFormat="1" ht="15.75" thickBot="1" x14ac:dyDescent="0.3">
      <c r="A98" s="1"/>
      <c r="B98" s="2"/>
      <c r="C98" s="5"/>
      <c r="D98" s="5"/>
      <c r="E98" s="4"/>
      <c r="F98" s="17">
        <f t="shared" si="10"/>
        <v>0</v>
      </c>
      <c r="G98" s="5"/>
      <c r="H98" s="5"/>
      <c r="I98" s="11">
        <f t="shared" si="6"/>
        <v>0</v>
      </c>
      <c r="J98" s="13" t="str">
        <f t="shared" si="7"/>
        <v>0</v>
      </c>
      <c r="K98" s="31">
        <f t="shared" si="11"/>
        <v>0</v>
      </c>
      <c r="L98" s="14">
        <v>5.36</v>
      </c>
      <c r="M98" s="11">
        <f t="shared" si="8"/>
        <v>0</v>
      </c>
      <c r="N98" s="13">
        <f t="shared" si="9"/>
        <v>0</v>
      </c>
    </row>
    <row r="99" spans="1:14" s="10" customFormat="1" ht="15.75" thickBot="1" x14ac:dyDescent="0.3">
      <c r="A99" s="1"/>
      <c r="B99" s="2"/>
      <c r="C99" s="5"/>
      <c r="D99" s="5"/>
      <c r="E99" s="4"/>
      <c r="F99" s="17">
        <f t="shared" si="10"/>
        <v>0</v>
      </c>
      <c r="G99" s="5"/>
      <c r="H99" s="5"/>
      <c r="I99" s="11">
        <f t="shared" si="6"/>
        <v>0</v>
      </c>
      <c r="J99" s="13" t="str">
        <f t="shared" si="7"/>
        <v>0</v>
      </c>
      <c r="K99" s="31">
        <f t="shared" si="11"/>
        <v>0</v>
      </c>
      <c r="L99" s="14">
        <v>5.36</v>
      </c>
      <c r="M99" s="11">
        <f t="shared" si="8"/>
        <v>0</v>
      </c>
      <c r="N99" s="13">
        <f t="shared" si="9"/>
        <v>0</v>
      </c>
    </row>
    <row r="100" spans="1:14" s="10" customFormat="1" ht="15.75" thickBot="1" x14ac:dyDescent="0.3">
      <c r="A100" s="1"/>
      <c r="B100" s="2"/>
      <c r="C100" s="5"/>
      <c r="D100" s="5"/>
      <c r="E100" s="4"/>
      <c r="F100" s="17">
        <f t="shared" si="10"/>
        <v>0</v>
      </c>
      <c r="G100" s="5"/>
      <c r="H100" s="5"/>
      <c r="I100" s="11">
        <f t="shared" si="6"/>
        <v>0</v>
      </c>
      <c r="J100" s="13" t="str">
        <f t="shared" si="7"/>
        <v>0</v>
      </c>
      <c r="K100" s="31">
        <f t="shared" si="11"/>
        <v>0</v>
      </c>
      <c r="L100" s="14">
        <v>5.36</v>
      </c>
      <c r="M100" s="11">
        <f t="shared" si="8"/>
        <v>0</v>
      </c>
      <c r="N100" s="13">
        <f t="shared" si="9"/>
        <v>0</v>
      </c>
    </row>
    <row r="101" spans="1:14" s="10" customFormat="1" ht="15.75" thickBot="1" x14ac:dyDescent="0.3">
      <c r="A101" s="1"/>
      <c r="B101" s="2"/>
      <c r="C101" s="5"/>
      <c r="D101" s="5"/>
      <c r="E101" s="4"/>
      <c r="F101" s="17">
        <f t="shared" si="10"/>
        <v>0</v>
      </c>
      <c r="G101" s="5"/>
      <c r="H101" s="5"/>
      <c r="I101" s="11">
        <f t="shared" si="6"/>
        <v>0</v>
      </c>
      <c r="J101" s="13" t="str">
        <f t="shared" si="7"/>
        <v>0</v>
      </c>
      <c r="K101" s="31">
        <f t="shared" si="11"/>
        <v>0</v>
      </c>
      <c r="L101" s="14">
        <v>5.36</v>
      </c>
      <c r="M101" s="11">
        <f t="shared" si="8"/>
        <v>0</v>
      </c>
      <c r="N101" s="13">
        <f t="shared" si="9"/>
        <v>0</v>
      </c>
    </row>
    <row r="102" spans="1:14" s="10" customFormat="1" ht="15.75" thickBot="1" x14ac:dyDescent="0.3">
      <c r="A102" s="1"/>
      <c r="B102" s="2"/>
      <c r="C102" s="5"/>
      <c r="D102" s="5"/>
      <c r="E102" s="4"/>
      <c r="F102" s="17">
        <f t="shared" si="10"/>
        <v>0</v>
      </c>
      <c r="G102" s="5"/>
      <c r="H102" s="5"/>
      <c r="I102" s="11">
        <f t="shared" si="6"/>
        <v>0</v>
      </c>
      <c r="J102" s="13" t="str">
        <f t="shared" si="7"/>
        <v>0</v>
      </c>
      <c r="K102" s="31">
        <f t="shared" si="11"/>
        <v>0</v>
      </c>
      <c r="L102" s="14">
        <v>5.36</v>
      </c>
      <c r="M102" s="11">
        <f t="shared" si="8"/>
        <v>0</v>
      </c>
      <c r="N102" s="13">
        <f t="shared" si="9"/>
        <v>0</v>
      </c>
    </row>
    <row r="103" spans="1:14" s="10" customFormat="1" ht="15.75" thickBot="1" x14ac:dyDescent="0.3">
      <c r="A103" s="1"/>
      <c r="B103" s="2"/>
      <c r="C103" s="5"/>
      <c r="D103" s="5"/>
      <c r="E103" s="4"/>
      <c r="F103" s="17">
        <f t="shared" si="10"/>
        <v>0</v>
      </c>
      <c r="G103" s="5"/>
      <c r="H103" s="5"/>
      <c r="I103" s="11">
        <f t="shared" si="6"/>
        <v>0</v>
      </c>
      <c r="J103" s="13" t="str">
        <f t="shared" si="7"/>
        <v>0</v>
      </c>
      <c r="K103" s="31">
        <f t="shared" si="11"/>
        <v>0</v>
      </c>
      <c r="L103" s="14">
        <v>5.36</v>
      </c>
      <c r="M103" s="11">
        <f t="shared" si="8"/>
        <v>0</v>
      </c>
      <c r="N103" s="13">
        <f t="shared" si="9"/>
        <v>0</v>
      </c>
    </row>
    <row r="104" spans="1:14" s="10" customFormat="1" ht="15.75" thickBot="1" x14ac:dyDescent="0.3">
      <c r="A104" s="1"/>
      <c r="B104" s="6"/>
      <c r="C104" s="3"/>
      <c r="D104" s="3"/>
      <c r="E104" s="4"/>
      <c r="F104" s="17">
        <f t="shared" si="10"/>
        <v>0</v>
      </c>
      <c r="G104" s="5"/>
      <c r="H104" s="5"/>
      <c r="I104" s="11">
        <f t="shared" si="6"/>
        <v>0</v>
      </c>
      <c r="J104" s="13" t="str">
        <f t="shared" si="7"/>
        <v>0</v>
      </c>
      <c r="K104" s="31">
        <f t="shared" si="11"/>
        <v>0</v>
      </c>
      <c r="L104" s="14">
        <v>5.36</v>
      </c>
      <c r="M104" s="11">
        <f t="shared" si="8"/>
        <v>0</v>
      </c>
      <c r="N104" s="13">
        <f t="shared" si="9"/>
        <v>0</v>
      </c>
    </row>
    <row r="105" spans="1:14" s="10" customFormat="1" ht="15.75" thickBot="1" x14ac:dyDescent="0.3">
      <c r="A105" s="1"/>
      <c r="B105" s="2"/>
      <c r="C105" s="5"/>
      <c r="D105" s="5"/>
      <c r="E105" s="4"/>
      <c r="F105" s="17">
        <f t="shared" si="10"/>
        <v>0</v>
      </c>
      <c r="G105" s="5"/>
      <c r="H105" s="5"/>
      <c r="I105" s="11">
        <f t="shared" si="6"/>
        <v>0</v>
      </c>
      <c r="J105" s="13" t="str">
        <f t="shared" si="7"/>
        <v>0</v>
      </c>
      <c r="K105" s="31">
        <f t="shared" si="11"/>
        <v>0</v>
      </c>
      <c r="L105" s="14">
        <v>5.36</v>
      </c>
      <c r="M105" s="11">
        <f t="shared" si="8"/>
        <v>0</v>
      </c>
      <c r="N105" s="13">
        <f t="shared" si="9"/>
        <v>0</v>
      </c>
    </row>
    <row r="106" spans="1:14" s="10" customFormat="1" ht="15.75" thickBot="1" x14ac:dyDescent="0.3">
      <c r="A106" s="1"/>
      <c r="B106" s="2"/>
      <c r="C106" s="3"/>
      <c r="D106" s="3"/>
      <c r="E106" s="4"/>
      <c r="F106" s="17">
        <f t="shared" si="10"/>
        <v>0</v>
      </c>
      <c r="G106" s="5"/>
      <c r="H106" s="5"/>
      <c r="I106" s="11">
        <f t="shared" si="6"/>
        <v>0</v>
      </c>
      <c r="J106" s="13" t="str">
        <f t="shared" si="7"/>
        <v>0</v>
      </c>
      <c r="K106" s="31">
        <f t="shared" si="11"/>
        <v>0</v>
      </c>
      <c r="L106" s="14">
        <v>5.36</v>
      </c>
      <c r="M106" s="11">
        <f t="shared" si="8"/>
        <v>0</v>
      </c>
      <c r="N106" s="13">
        <f t="shared" si="9"/>
        <v>0</v>
      </c>
    </row>
    <row r="107" spans="1:14" s="10" customFormat="1" ht="15.75" thickBot="1" x14ac:dyDescent="0.3">
      <c r="A107" s="1"/>
      <c r="B107" s="2"/>
      <c r="C107" s="5"/>
      <c r="D107" s="5"/>
      <c r="E107" s="4"/>
      <c r="F107" s="17">
        <f t="shared" si="10"/>
        <v>0</v>
      </c>
      <c r="G107" s="5"/>
      <c r="H107" s="5"/>
      <c r="I107" s="11">
        <f t="shared" si="6"/>
        <v>0</v>
      </c>
      <c r="J107" s="13" t="str">
        <f t="shared" si="7"/>
        <v>0</v>
      </c>
      <c r="K107" s="31">
        <f t="shared" si="11"/>
        <v>0</v>
      </c>
      <c r="L107" s="14">
        <v>5.36</v>
      </c>
      <c r="M107" s="11">
        <f t="shared" si="8"/>
        <v>0</v>
      </c>
      <c r="N107" s="13">
        <f t="shared" si="9"/>
        <v>0</v>
      </c>
    </row>
    <row r="108" spans="1:14" s="10" customFormat="1" ht="15.75" thickBot="1" x14ac:dyDescent="0.3">
      <c r="A108" s="1"/>
      <c r="B108" s="2"/>
      <c r="C108" s="5"/>
      <c r="D108" s="5"/>
      <c r="E108" s="4"/>
      <c r="F108" s="17">
        <f t="shared" si="10"/>
        <v>0</v>
      </c>
      <c r="G108" s="5"/>
      <c r="H108" s="5"/>
      <c r="I108" s="11">
        <f t="shared" si="6"/>
        <v>0</v>
      </c>
      <c r="J108" s="13" t="str">
        <f t="shared" si="7"/>
        <v>0</v>
      </c>
      <c r="K108" s="31">
        <f t="shared" si="11"/>
        <v>0</v>
      </c>
      <c r="L108" s="14">
        <v>5.36</v>
      </c>
      <c r="M108" s="11">
        <f t="shared" si="8"/>
        <v>0</v>
      </c>
      <c r="N108" s="13">
        <f t="shared" si="9"/>
        <v>0</v>
      </c>
    </row>
    <row r="109" spans="1:14" s="10" customFormat="1" ht="15.75" thickBot="1" x14ac:dyDescent="0.3">
      <c r="A109" s="1"/>
      <c r="B109" s="2"/>
      <c r="C109" s="5"/>
      <c r="D109" s="5"/>
      <c r="E109" s="4"/>
      <c r="F109" s="17">
        <f t="shared" si="10"/>
        <v>0</v>
      </c>
      <c r="G109" s="5"/>
      <c r="H109" s="5"/>
      <c r="I109" s="11">
        <f t="shared" si="6"/>
        <v>0</v>
      </c>
      <c r="J109" s="13" t="str">
        <f t="shared" si="7"/>
        <v>0</v>
      </c>
      <c r="K109" s="31">
        <f t="shared" si="11"/>
        <v>0</v>
      </c>
      <c r="L109" s="14">
        <v>5.36</v>
      </c>
      <c r="M109" s="11">
        <f t="shared" si="8"/>
        <v>0</v>
      </c>
      <c r="N109" s="13">
        <f t="shared" si="9"/>
        <v>0</v>
      </c>
    </row>
    <row r="110" spans="1:14" s="10" customFormat="1" ht="15.75" thickBot="1" x14ac:dyDescent="0.3">
      <c r="A110" s="1"/>
      <c r="B110" s="2"/>
      <c r="C110" s="5"/>
      <c r="D110" s="5"/>
      <c r="E110" s="4"/>
      <c r="F110" s="17">
        <f t="shared" si="10"/>
        <v>0</v>
      </c>
      <c r="G110" s="5"/>
      <c r="H110" s="5"/>
      <c r="I110" s="11">
        <f t="shared" si="6"/>
        <v>0</v>
      </c>
      <c r="J110" s="13" t="str">
        <f t="shared" si="7"/>
        <v>0</v>
      </c>
      <c r="K110" s="31">
        <f t="shared" si="11"/>
        <v>0</v>
      </c>
      <c r="L110" s="14">
        <v>5.36</v>
      </c>
      <c r="M110" s="11">
        <f t="shared" si="8"/>
        <v>0</v>
      </c>
      <c r="N110" s="13">
        <f t="shared" si="9"/>
        <v>0</v>
      </c>
    </row>
    <row r="111" spans="1:14" s="10" customFormat="1" ht="15.75" thickBot="1" x14ac:dyDescent="0.3">
      <c r="A111" s="1"/>
      <c r="B111" s="2"/>
      <c r="C111" s="5"/>
      <c r="D111" s="5"/>
      <c r="E111" s="4"/>
      <c r="F111" s="17">
        <f t="shared" si="10"/>
        <v>0</v>
      </c>
      <c r="G111" s="5"/>
      <c r="H111" s="5"/>
      <c r="I111" s="11">
        <f t="shared" si="6"/>
        <v>0</v>
      </c>
      <c r="J111" s="13" t="str">
        <f t="shared" si="7"/>
        <v>0</v>
      </c>
      <c r="K111" s="31">
        <f t="shared" si="11"/>
        <v>0</v>
      </c>
      <c r="L111" s="14">
        <v>5.36</v>
      </c>
      <c r="M111" s="11">
        <f t="shared" si="8"/>
        <v>0</v>
      </c>
      <c r="N111" s="13">
        <f t="shared" si="9"/>
        <v>0</v>
      </c>
    </row>
    <row r="112" spans="1:14" s="10" customFormat="1" ht="15.75" thickBot="1" x14ac:dyDescent="0.3">
      <c r="A112" s="1"/>
      <c r="B112" s="2"/>
      <c r="C112" s="5"/>
      <c r="D112" s="5"/>
      <c r="E112" s="4"/>
      <c r="F112" s="17">
        <f t="shared" si="10"/>
        <v>0</v>
      </c>
      <c r="G112" s="5"/>
      <c r="H112" s="5"/>
      <c r="I112" s="11">
        <f t="shared" si="6"/>
        <v>0</v>
      </c>
      <c r="J112" s="13" t="str">
        <f t="shared" si="7"/>
        <v>0</v>
      </c>
      <c r="K112" s="31">
        <f t="shared" si="11"/>
        <v>0</v>
      </c>
      <c r="L112" s="14">
        <v>5.36</v>
      </c>
      <c r="M112" s="11">
        <f t="shared" si="8"/>
        <v>0</v>
      </c>
      <c r="N112" s="13">
        <f t="shared" si="9"/>
        <v>0</v>
      </c>
    </row>
    <row r="113" spans="1:14" s="10" customFormat="1" ht="15.75" thickBot="1" x14ac:dyDescent="0.3">
      <c r="A113" s="1"/>
      <c r="B113" s="2"/>
      <c r="C113" s="5"/>
      <c r="D113" s="5"/>
      <c r="E113" s="4"/>
      <c r="F113" s="17">
        <f t="shared" si="10"/>
        <v>0</v>
      </c>
      <c r="G113" s="5"/>
      <c r="H113" s="5"/>
      <c r="I113" s="11">
        <f t="shared" si="6"/>
        <v>0</v>
      </c>
      <c r="J113" s="13" t="str">
        <f t="shared" si="7"/>
        <v>0</v>
      </c>
      <c r="K113" s="31">
        <f t="shared" si="11"/>
        <v>0</v>
      </c>
      <c r="L113" s="14">
        <v>5.36</v>
      </c>
      <c r="M113" s="11">
        <f t="shared" si="8"/>
        <v>0</v>
      </c>
      <c r="N113" s="13">
        <f t="shared" si="9"/>
        <v>0</v>
      </c>
    </row>
    <row r="114" spans="1:14" s="10" customFormat="1" ht="15.75" thickBot="1" x14ac:dyDescent="0.3">
      <c r="A114" s="1"/>
      <c r="B114" s="2"/>
      <c r="C114" s="5"/>
      <c r="D114" s="5"/>
      <c r="E114" s="4"/>
      <c r="F114" s="17">
        <f t="shared" si="10"/>
        <v>0</v>
      </c>
      <c r="G114" s="5"/>
      <c r="H114" s="5"/>
      <c r="I114" s="11">
        <f t="shared" si="6"/>
        <v>0</v>
      </c>
      <c r="J114" s="13" t="str">
        <f t="shared" si="7"/>
        <v>0</v>
      </c>
      <c r="K114" s="31">
        <f t="shared" si="11"/>
        <v>0</v>
      </c>
      <c r="L114" s="14">
        <v>5.36</v>
      </c>
      <c r="M114" s="11">
        <f t="shared" si="8"/>
        <v>0</v>
      </c>
      <c r="N114" s="13">
        <f t="shared" si="9"/>
        <v>0</v>
      </c>
    </row>
    <row r="115" spans="1:14" s="10" customFormat="1" ht="15.75" thickBot="1" x14ac:dyDescent="0.3">
      <c r="A115" s="1"/>
      <c r="B115" s="2"/>
      <c r="C115" s="5"/>
      <c r="D115" s="5"/>
      <c r="E115" s="4"/>
      <c r="F115" s="17">
        <f t="shared" si="10"/>
        <v>0</v>
      </c>
      <c r="G115" s="5"/>
      <c r="H115" s="5"/>
      <c r="I115" s="11">
        <f t="shared" si="6"/>
        <v>0</v>
      </c>
      <c r="J115" s="13" t="str">
        <f t="shared" si="7"/>
        <v>0</v>
      </c>
      <c r="K115" s="31">
        <f t="shared" si="11"/>
        <v>0</v>
      </c>
      <c r="L115" s="14">
        <v>5.36</v>
      </c>
      <c r="M115" s="11">
        <f t="shared" si="8"/>
        <v>0</v>
      </c>
      <c r="N115" s="13">
        <f t="shared" si="9"/>
        <v>0</v>
      </c>
    </row>
    <row r="116" spans="1:14" s="10" customFormat="1" ht="15.75" thickBot="1" x14ac:dyDescent="0.3">
      <c r="A116" s="1"/>
      <c r="B116" s="2"/>
      <c r="C116" s="5"/>
      <c r="D116" s="5"/>
      <c r="E116" s="4"/>
      <c r="F116" s="17">
        <f t="shared" si="10"/>
        <v>0</v>
      </c>
      <c r="G116" s="5"/>
      <c r="H116" s="5"/>
      <c r="I116" s="11">
        <f t="shared" si="6"/>
        <v>0</v>
      </c>
      <c r="J116" s="13" t="str">
        <f t="shared" si="7"/>
        <v>0</v>
      </c>
      <c r="K116" s="31">
        <f t="shared" si="11"/>
        <v>0</v>
      </c>
      <c r="L116" s="14">
        <v>5.36</v>
      </c>
      <c r="M116" s="11">
        <f t="shared" si="8"/>
        <v>0</v>
      </c>
      <c r="N116" s="13">
        <f t="shared" si="9"/>
        <v>0</v>
      </c>
    </row>
    <row r="117" spans="1:14" s="10" customFormat="1" ht="15.75" thickBot="1" x14ac:dyDescent="0.3">
      <c r="A117" s="1"/>
      <c r="B117" s="2"/>
      <c r="C117" s="5"/>
      <c r="D117" s="5"/>
      <c r="E117" s="4"/>
      <c r="F117" s="17">
        <f t="shared" si="10"/>
        <v>0</v>
      </c>
      <c r="G117" s="5"/>
      <c r="H117" s="5"/>
      <c r="I117" s="11">
        <f t="shared" si="6"/>
        <v>0</v>
      </c>
      <c r="J117" s="13" t="str">
        <f t="shared" si="7"/>
        <v>0</v>
      </c>
      <c r="K117" s="31">
        <f t="shared" si="11"/>
        <v>0</v>
      </c>
      <c r="L117" s="14">
        <v>5.36</v>
      </c>
      <c r="M117" s="11">
        <f t="shared" si="8"/>
        <v>0</v>
      </c>
      <c r="N117" s="13">
        <f t="shared" si="9"/>
        <v>0</v>
      </c>
    </row>
    <row r="118" spans="1:14" s="10" customFormat="1" ht="15.75" thickBot="1" x14ac:dyDescent="0.3">
      <c r="A118" s="1"/>
      <c r="B118" s="2"/>
      <c r="C118" s="5"/>
      <c r="D118" s="5"/>
      <c r="E118" s="4"/>
      <c r="F118" s="17">
        <f t="shared" si="10"/>
        <v>0</v>
      </c>
      <c r="G118" s="5"/>
      <c r="H118" s="5"/>
      <c r="I118" s="11">
        <f t="shared" si="6"/>
        <v>0</v>
      </c>
      <c r="J118" s="13" t="str">
        <f t="shared" si="7"/>
        <v>0</v>
      </c>
      <c r="K118" s="31">
        <f t="shared" si="11"/>
        <v>0</v>
      </c>
      <c r="L118" s="14">
        <v>5.36</v>
      </c>
      <c r="M118" s="11">
        <f t="shared" si="8"/>
        <v>0</v>
      </c>
      <c r="N118" s="13">
        <f t="shared" si="9"/>
        <v>0</v>
      </c>
    </row>
    <row r="119" spans="1:14" s="10" customFormat="1" ht="15.75" thickBot="1" x14ac:dyDescent="0.3">
      <c r="A119" s="1"/>
      <c r="B119" s="2"/>
      <c r="C119" s="5"/>
      <c r="D119" s="5"/>
      <c r="E119" s="4"/>
      <c r="F119" s="17">
        <f t="shared" si="10"/>
        <v>0</v>
      </c>
      <c r="G119" s="5"/>
      <c r="H119" s="5"/>
      <c r="I119" s="11">
        <f t="shared" si="6"/>
        <v>0</v>
      </c>
      <c r="J119" s="13" t="str">
        <f t="shared" si="7"/>
        <v>0</v>
      </c>
      <c r="K119" s="31">
        <f t="shared" si="11"/>
        <v>0</v>
      </c>
      <c r="L119" s="14">
        <v>5.36</v>
      </c>
      <c r="M119" s="11">
        <f t="shared" si="8"/>
        <v>0</v>
      </c>
      <c r="N119" s="13">
        <f t="shared" si="9"/>
        <v>0</v>
      </c>
    </row>
    <row r="120" spans="1:14" s="10" customFormat="1" ht="15.75" thickBot="1" x14ac:dyDescent="0.3">
      <c r="A120" s="1"/>
      <c r="B120" s="2"/>
      <c r="C120" s="5"/>
      <c r="D120" s="5"/>
      <c r="E120" s="4"/>
      <c r="F120" s="17">
        <f t="shared" si="10"/>
        <v>0</v>
      </c>
      <c r="G120" s="5"/>
      <c r="H120" s="5"/>
      <c r="I120" s="11">
        <f t="shared" si="6"/>
        <v>0</v>
      </c>
      <c r="J120" s="13" t="str">
        <f t="shared" si="7"/>
        <v>0</v>
      </c>
      <c r="K120" s="31">
        <f t="shared" si="11"/>
        <v>0</v>
      </c>
      <c r="L120" s="14">
        <v>5.36</v>
      </c>
      <c r="M120" s="11">
        <f t="shared" si="8"/>
        <v>0</v>
      </c>
      <c r="N120" s="13">
        <f t="shared" si="9"/>
        <v>0</v>
      </c>
    </row>
    <row r="121" spans="1:14" s="10" customFormat="1" ht="15.75" thickBot="1" x14ac:dyDescent="0.3">
      <c r="A121" s="1"/>
      <c r="B121" s="2"/>
      <c r="C121" s="5"/>
      <c r="D121" s="5"/>
      <c r="E121" s="4"/>
      <c r="F121" s="17">
        <f t="shared" si="10"/>
        <v>0</v>
      </c>
      <c r="G121" s="5"/>
      <c r="H121" s="5"/>
      <c r="I121" s="11">
        <f t="shared" si="6"/>
        <v>0</v>
      </c>
      <c r="J121" s="13" t="str">
        <f t="shared" si="7"/>
        <v>0</v>
      </c>
      <c r="K121" s="31">
        <f t="shared" si="11"/>
        <v>0</v>
      </c>
      <c r="L121" s="14">
        <v>5.36</v>
      </c>
      <c r="M121" s="11">
        <f t="shared" si="8"/>
        <v>0</v>
      </c>
      <c r="N121" s="13">
        <f t="shared" si="9"/>
        <v>0</v>
      </c>
    </row>
    <row r="122" spans="1:14" s="10" customFormat="1" ht="15.75" thickBot="1" x14ac:dyDescent="0.3">
      <c r="A122" s="38"/>
      <c r="B122" s="12"/>
      <c r="C122" s="39"/>
      <c r="D122" s="39"/>
      <c r="E122" s="40"/>
      <c r="F122" s="17">
        <f>DATEDIF(C122,D122,"d")</f>
        <v>0</v>
      </c>
      <c r="G122" s="39"/>
      <c r="H122" s="39"/>
      <c r="I122" s="11">
        <f t="shared" si="6"/>
        <v>0</v>
      </c>
      <c r="J122" s="13" t="str">
        <f t="shared" si="7"/>
        <v>0</v>
      </c>
      <c r="K122" s="31">
        <f t="shared" si="11"/>
        <v>0</v>
      </c>
      <c r="L122" s="14">
        <v>5.36</v>
      </c>
      <c r="M122" s="11">
        <f t="shared" si="8"/>
        <v>0</v>
      </c>
      <c r="N122" s="13">
        <f t="shared" si="9"/>
        <v>0</v>
      </c>
    </row>
    <row r="123" spans="1:14" ht="18.75" thickBot="1" x14ac:dyDescent="0.3">
      <c r="A123" s="30" t="s">
        <v>0</v>
      </c>
      <c r="B123" s="67"/>
      <c r="C123" s="68"/>
      <c r="D123" s="69"/>
      <c r="E123" s="26"/>
      <c r="F123" s="12">
        <f>SUM(F8:F122)</f>
        <v>0</v>
      </c>
      <c r="G123" s="12"/>
      <c r="H123" s="12"/>
      <c r="I123" s="15">
        <f>SUM(I8:I122)</f>
        <v>0</v>
      </c>
      <c r="J123" s="16"/>
      <c r="K123" s="27"/>
      <c r="L123" s="28"/>
      <c r="M123" s="29"/>
      <c r="N123" s="16">
        <f>SUM(N8:N122)</f>
        <v>0</v>
      </c>
    </row>
  </sheetData>
  <sheetProtection algorithmName="SHA-512" hashValue="nGseBnyATR32xGbIF0yxhgw8o40LrojC4Cg+0dzE39UWEpbmQby84afw9quE7tqTE4fHikb1BiQAh43dz5rgzg==" saltValue="xNc0VzhCji2GTVeLT7NC8A==" spinCount="100000" sheet="1" objects="1" scenarios="1" selectLockedCells="1"/>
  <mergeCells count="18">
    <mergeCell ref="I5:I6"/>
    <mergeCell ref="J5:J6"/>
    <mergeCell ref="K5:K6"/>
    <mergeCell ref="M5:M6"/>
    <mergeCell ref="E5:E6"/>
    <mergeCell ref="B123:D123"/>
    <mergeCell ref="L1:N2"/>
    <mergeCell ref="C1:H2"/>
    <mergeCell ref="A4:B4"/>
    <mergeCell ref="A5:A6"/>
    <mergeCell ref="B5:B6"/>
    <mergeCell ref="C5:C6"/>
    <mergeCell ref="D5:D6"/>
    <mergeCell ref="L5:L6"/>
    <mergeCell ref="N5:N6"/>
    <mergeCell ref="F5:F6"/>
    <mergeCell ref="G5:G6"/>
    <mergeCell ref="H5:H6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62"/>
  <sheetViews>
    <sheetView workbookViewId="0">
      <selection activeCell="C35" sqref="C35"/>
    </sheetView>
  </sheetViews>
  <sheetFormatPr baseColWidth="10" defaultRowHeight="12.75" x14ac:dyDescent="0.2"/>
  <cols>
    <col min="1" max="1" width="14.28515625" style="41" bestFit="1" customWidth="1"/>
    <col min="2" max="2" width="18.42578125" style="41" bestFit="1" customWidth="1"/>
    <col min="3" max="3" width="13.140625" style="41" bestFit="1" customWidth="1"/>
    <col min="4" max="4" width="10.5703125" style="41" bestFit="1" customWidth="1"/>
    <col min="5" max="5" width="13.5703125" style="41" bestFit="1" customWidth="1"/>
    <col min="6" max="6" width="13.85546875" style="41" bestFit="1" customWidth="1"/>
    <col min="7" max="7" width="19.5703125" style="41" bestFit="1" customWidth="1"/>
    <col min="8" max="8" width="10.42578125" style="41" bestFit="1" customWidth="1"/>
    <col min="9" max="9" width="14.7109375" style="58" customWidth="1"/>
    <col min="10" max="10" width="16.140625" style="58" customWidth="1"/>
    <col min="11" max="11" width="8.85546875" style="41" customWidth="1"/>
    <col min="12" max="12" width="7.85546875" style="41" bestFit="1" customWidth="1"/>
    <col min="13" max="16384" width="11.42578125" style="41"/>
  </cols>
  <sheetData>
    <row r="1" spans="1:12" s="43" customFormat="1" ht="51" x14ac:dyDescent="0.25">
      <c r="A1" s="42" t="s">
        <v>32</v>
      </c>
      <c r="B1" s="42" t="s">
        <v>3</v>
      </c>
      <c r="C1" s="42" t="s">
        <v>33</v>
      </c>
      <c r="D1" s="42" t="s">
        <v>34</v>
      </c>
      <c r="E1" s="42" t="s">
        <v>47</v>
      </c>
      <c r="F1" s="42" t="s">
        <v>43</v>
      </c>
      <c r="G1" s="42" t="s">
        <v>44</v>
      </c>
      <c r="H1" s="42" t="s">
        <v>45</v>
      </c>
      <c r="I1" s="42" t="s">
        <v>40</v>
      </c>
      <c r="J1" s="42" t="s">
        <v>36</v>
      </c>
      <c r="K1" s="42" t="s">
        <v>46</v>
      </c>
      <c r="L1" s="59"/>
    </row>
    <row r="2" spans="1:12" x14ac:dyDescent="0.2">
      <c r="A2" s="44" t="s">
        <v>38</v>
      </c>
      <c r="B2" s="44" t="s">
        <v>39</v>
      </c>
      <c r="C2" s="60">
        <v>44927</v>
      </c>
      <c r="D2" s="60">
        <v>44928</v>
      </c>
      <c r="E2" s="44">
        <f>DATEDIF(C2,D2,"d")</f>
        <v>1</v>
      </c>
      <c r="F2" s="44">
        <v>1</v>
      </c>
      <c r="G2" s="44">
        <v>0</v>
      </c>
      <c r="H2" s="45">
        <f>E2*F2</f>
        <v>1</v>
      </c>
      <c r="I2" s="46">
        <v>0.8</v>
      </c>
      <c r="J2" s="91">
        <v>0.27</v>
      </c>
      <c r="K2" s="48">
        <f>H2*(I2+J2)</f>
        <v>1.07</v>
      </c>
      <c r="L2" s="61" t="s">
        <v>37</v>
      </c>
    </row>
    <row r="3" spans="1:12" x14ac:dyDescent="0.2">
      <c r="A3" s="49"/>
      <c r="B3" s="49"/>
      <c r="C3" s="95"/>
      <c r="D3" s="95"/>
      <c r="E3" s="50">
        <f t="shared" ref="E3:E61" si="0">DATEDIF(C3,D3,"d")</f>
        <v>0</v>
      </c>
      <c r="F3" s="49"/>
      <c r="G3" s="49"/>
      <c r="H3" s="51">
        <f t="shared" ref="H3:H61" si="1">E3*F3</f>
        <v>0</v>
      </c>
      <c r="I3" s="52">
        <v>0.8</v>
      </c>
      <c r="J3" s="92">
        <v>0.27</v>
      </c>
      <c r="K3" s="90">
        <f>H3*(I3+J3)</f>
        <v>0</v>
      </c>
    </row>
    <row r="4" spans="1:12" x14ac:dyDescent="0.2">
      <c r="A4" s="49"/>
      <c r="B4" s="49"/>
      <c r="C4" s="49"/>
      <c r="D4" s="49"/>
      <c r="E4" s="50">
        <f t="shared" si="0"/>
        <v>0</v>
      </c>
      <c r="F4" s="49"/>
      <c r="G4" s="49"/>
      <c r="H4" s="51">
        <f t="shared" si="1"/>
        <v>0</v>
      </c>
      <c r="I4" s="52">
        <v>0.8</v>
      </c>
      <c r="J4" s="92">
        <v>0.27</v>
      </c>
      <c r="K4" s="90">
        <f t="shared" ref="K4:K61" si="2">H4*(I4+J4)</f>
        <v>0</v>
      </c>
    </row>
    <row r="5" spans="1:12" x14ac:dyDescent="0.2">
      <c r="A5" s="49"/>
      <c r="B5" s="49"/>
      <c r="C5" s="49"/>
      <c r="D5" s="49"/>
      <c r="E5" s="50">
        <f t="shared" si="0"/>
        <v>0</v>
      </c>
      <c r="F5" s="49"/>
      <c r="G5" s="49"/>
      <c r="H5" s="51">
        <f t="shared" si="1"/>
        <v>0</v>
      </c>
      <c r="I5" s="52">
        <v>0.8</v>
      </c>
      <c r="J5" s="92">
        <v>0.27</v>
      </c>
      <c r="K5" s="90">
        <f t="shared" si="2"/>
        <v>0</v>
      </c>
    </row>
    <row r="6" spans="1:12" x14ac:dyDescent="0.2">
      <c r="A6" s="49"/>
      <c r="B6" s="49"/>
      <c r="C6" s="49"/>
      <c r="D6" s="49"/>
      <c r="E6" s="50">
        <f t="shared" si="0"/>
        <v>0</v>
      </c>
      <c r="F6" s="49"/>
      <c r="G6" s="49"/>
      <c r="H6" s="51">
        <f t="shared" si="1"/>
        <v>0</v>
      </c>
      <c r="I6" s="52">
        <v>0.8</v>
      </c>
      <c r="J6" s="92">
        <v>0.27</v>
      </c>
      <c r="K6" s="90">
        <f t="shared" si="2"/>
        <v>0</v>
      </c>
    </row>
    <row r="7" spans="1:12" x14ac:dyDescent="0.2">
      <c r="A7" s="49"/>
      <c r="B7" s="49"/>
      <c r="C7" s="49"/>
      <c r="D7" s="49"/>
      <c r="E7" s="50">
        <f t="shared" si="0"/>
        <v>0</v>
      </c>
      <c r="F7" s="49"/>
      <c r="G7" s="49"/>
      <c r="H7" s="51">
        <f t="shared" si="1"/>
        <v>0</v>
      </c>
      <c r="I7" s="52">
        <v>0.8</v>
      </c>
      <c r="J7" s="92">
        <v>0.27</v>
      </c>
      <c r="K7" s="90">
        <f t="shared" si="2"/>
        <v>0</v>
      </c>
    </row>
    <row r="8" spans="1:12" x14ac:dyDescent="0.2">
      <c r="A8" s="49"/>
      <c r="B8" s="49"/>
      <c r="C8" s="49"/>
      <c r="D8" s="49"/>
      <c r="E8" s="50">
        <f t="shared" si="0"/>
        <v>0</v>
      </c>
      <c r="F8" s="49"/>
      <c r="G8" s="49"/>
      <c r="H8" s="51">
        <f t="shared" si="1"/>
        <v>0</v>
      </c>
      <c r="I8" s="52">
        <v>0.8</v>
      </c>
      <c r="J8" s="92">
        <v>0.27</v>
      </c>
      <c r="K8" s="90">
        <f t="shared" si="2"/>
        <v>0</v>
      </c>
    </row>
    <row r="9" spans="1:12" x14ac:dyDescent="0.2">
      <c r="A9" s="49"/>
      <c r="B9" s="49"/>
      <c r="C9" s="49"/>
      <c r="D9" s="49"/>
      <c r="E9" s="50">
        <f t="shared" si="0"/>
        <v>0</v>
      </c>
      <c r="F9" s="49"/>
      <c r="G9" s="49"/>
      <c r="H9" s="51">
        <f t="shared" si="1"/>
        <v>0</v>
      </c>
      <c r="I9" s="52">
        <v>0.8</v>
      </c>
      <c r="J9" s="92">
        <v>0.27</v>
      </c>
      <c r="K9" s="90">
        <f t="shared" si="2"/>
        <v>0</v>
      </c>
    </row>
    <row r="10" spans="1:12" x14ac:dyDescent="0.2">
      <c r="A10" s="49"/>
      <c r="B10" s="49"/>
      <c r="C10" s="49"/>
      <c r="D10" s="49"/>
      <c r="E10" s="50">
        <f t="shared" si="0"/>
        <v>0</v>
      </c>
      <c r="F10" s="49"/>
      <c r="G10" s="49"/>
      <c r="H10" s="51">
        <f t="shared" si="1"/>
        <v>0</v>
      </c>
      <c r="I10" s="52">
        <v>0.8</v>
      </c>
      <c r="J10" s="92">
        <v>0.27</v>
      </c>
      <c r="K10" s="90">
        <f t="shared" si="2"/>
        <v>0</v>
      </c>
    </row>
    <row r="11" spans="1:12" x14ac:dyDescent="0.2">
      <c r="A11" s="49"/>
      <c r="B11" s="49"/>
      <c r="C11" s="49"/>
      <c r="D11" s="49"/>
      <c r="E11" s="50">
        <f t="shared" si="0"/>
        <v>0</v>
      </c>
      <c r="F11" s="49"/>
      <c r="G11" s="49"/>
      <c r="H11" s="51">
        <f t="shared" si="1"/>
        <v>0</v>
      </c>
      <c r="I11" s="52">
        <v>0.8</v>
      </c>
      <c r="J11" s="92">
        <v>0.27</v>
      </c>
      <c r="K11" s="90">
        <f t="shared" si="2"/>
        <v>0</v>
      </c>
    </row>
    <row r="12" spans="1:12" x14ac:dyDescent="0.2">
      <c r="A12" s="49"/>
      <c r="B12" s="49"/>
      <c r="C12" s="49"/>
      <c r="D12" s="49"/>
      <c r="E12" s="50">
        <f t="shared" si="0"/>
        <v>0</v>
      </c>
      <c r="F12" s="49"/>
      <c r="G12" s="49"/>
      <c r="H12" s="51">
        <f t="shared" si="1"/>
        <v>0</v>
      </c>
      <c r="I12" s="52">
        <v>0.8</v>
      </c>
      <c r="J12" s="92">
        <v>0.27</v>
      </c>
      <c r="K12" s="90">
        <f t="shared" si="2"/>
        <v>0</v>
      </c>
    </row>
    <row r="13" spans="1:12" x14ac:dyDescent="0.2">
      <c r="A13" s="49"/>
      <c r="B13" s="49"/>
      <c r="C13" s="49"/>
      <c r="D13" s="49"/>
      <c r="E13" s="50">
        <f t="shared" si="0"/>
        <v>0</v>
      </c>
      <c r="F13" s="49"/>
      <c r="G13" s="49"/>
      <c r="H13" s="51">
        <f t="shared" si="1"/>
        <v>0</v>
      </c>
      <c r="I13" s="52">
        <v>0.8</v>
      </c>
      <c r="J13" s="92">
        <v>0.27</v>
      </c>
      <c r="K13" s="90">
        <f t="shared" si="2"/>
        <v>0</v>
      </c>
    </row>
    <row r="14" spans="1:12" x14ac:dyDescent="0.2">
      <c r="A14" s="49"/>
      <c r="B14" s="49"/>
      <c r="C14" s="49"/>
      <c r="D14" s="49"/>
      <c r="E14" s="50">
        <f t="shared" si="0"/>
        <v>0</v>
      </c>
      <c r="F14" s="49"/>
      <c r="G14" s="49"/>
      <c r="H14" s="51">
        <f t="shared" si="1"/>
        <v>0</v>
      </c>
      <c r="I14" s="52">
        <v>0.8</v>
      </c>
      <c r="J14" s="92">
        <v>0.27</v>
      </c>
      <c r="K14" s="90">
        <f t="shared" si="2"/>
        <v>0</v>
      </c>
    </row>
    <row r="15" spans="1:12" x14ac:dyDescent="0.2">
      <c r="A15" s="49"/>
      <c r="B15" s="49"/>
      <c r="C15" s="49"/>
      <c r="D15" s="49"/>
      <c r="E15" s="50">
        <f t="shared" si="0"/>
        <v>0</v>
      </c>
      <c r="F15" s="49"/>
      <c r="G15" s="49"/>
      <c r="H15" s="51">
        <f t="shared" si="1"/>
        <v>0</v>
      </c>
      <c r="I15" s="52">
        <v>0.8</v>
      </c>
      <c r="J15" s="92">
        <v>0.27</v>
      </c>
      <c r="K15" s="90">
        <f t="shared" si="2"/>
        <v>0</v>
      </c>
    </row>
    <row r="16" spans="1:12" x14ac:dyDescent="0.2">
      <c r="A16" s="49"/>
      <c r="B16" s="49"/>
      <c r="C16" s="49"/>
      <c r="D16" s="49"/>
      <c r="E16" s="50">
        <f t="shared" si="0"/>
        <v>0</v>
      </c>
      <c r="F16" s="49"/>
      <c r="G16" s="49"/>
      <c r="H16" s="51">
        <f t="shared" si="1"/>
        <v>0</v>
      </c>
      <c r="I16" s="52">
        <v>0.8</v>
      </c>
      <c r="J16" s="92">
        <v>0.27</v>
      </c>
      <c r="K16" s="90">
        <f t="shared" si="2"/>
        <v>0</v>
      </c>
    </row>
    <row r="17" spans="1:11" x14ac:dyDescent="0.2">
      <c r="A17" s="49"/>
      <c r="B17" s="49"/>
      <c r="C17" s="49"/>
      <c r="D17" s="49"/>
      <c r="E17" s="50">
        <f t="shared" si="0"/>
        <v>0</v>
      </c>
      <c r="F17" s="49"/>
      <c r="G17" s="49"/>
      <c r="H17" s="51">
        <f t="shared" si="1"/>
        <v>0</v>
      </c>
      <c r="I17" s="52">
        <v>0.8</v>
      </c>
      <c r="J17" s="92">
        <v>0.27</v>
      </c>
      <c r="K17" s="90">
        <f t="shared" si="2"/>
        <v>0</v>
      </c>
    </row>
    <row r="18" spans="1:11" x14ac:dyDescent="0.2">
      <c r="A18" s="49"/>
      <c r="B18" s="49"/>
      <c r="C18" s="49"/>
      <c r="D18" s="49"/>
      <c r="E18" s="50">
        <f t="shared" si="0"/>
        <v>0</v>
      </c>
      <c r="F18" s="49"/>
      <c r="G18" s="49"/>
      <c r="H18" s="51">
        <f t="shared" si="1"/>
        <v>0</v>
      </c>
      <c r="I18" s="52">
        <v>0.8</v>
      </c>
      <c r="J18" s="92">
        <v>0.27</v>
      </c>
      <c r="K18" s="90">
        <f t="shared" si="2"/>
        <v>0</v>
      </c>
    </row>
    <row r="19" spans="1:11" x14ac:dyDescent="0.2">
      <c r="A19" s="49"/>
      <c r="B19" s="49"/>
      <c r="C19" s="49"/>
      <c r="D19" s="49"/>
      <c r="E19" s="50">
        <f t="shared" si="0"/>
        <v>0</v>
      </c>
      <c r="F19" s="49"/>
      <c r="G19" s="49"/>
      <c r="H19" s="51">
        <f t="shared" si="1"/>
        <v>0</v>
      </c>
      <c r="I19" s="52">
        <v>0.8</v>
      </c>
      <c r="J19" s="92">
        <v>0.27</v>
      </c>
      <c r="K19" s="90">
        <f t="shared" si="2"/>
        <v>0</v>
      </c>
    </row>
    <row r="20" spans="1:11" x14ac:dyDescent="0.2">
      <c r="A20" s="49"/>
      <c r="B20" s="49"/>
      <c r="C20" s="49"/>
      <c r="D20" s="49"/>
      <c r="E20" s="50">
        <f t="shared" si="0"/>
        <v>0</v>
      </c>
      <c r="F20" s="49"/>
      <c r="G20" s="49"/>
      <c r="H20" s="51">
        <f t="shared" si="1"/>
        <v>0</v>
      </c>
      <c r="I20" s="52">
        <v>0.8</v>
      </c>
      <c r="J20" s="92">
        <v>0.27</v>
      </c>
      <c r="K20" s="90">
        <f t="shared" si="2"/>
        <v>0</v>
      </c>
    </row>
    <row r="21" spans="1:11" x14ac:dyDescent="0.2">
      <c r="A21" s="49"/>
      <c r="B21" s="49"/>
      <c r="C21" s="49"/>
      <c r="D21" s="49"/>
      <c r="E21" s="50">
        <f t="shared" si="0"/>
        <v>0</v>
      </c>
      <c r="F21" s="49"/>
      <c r="G21" s="49"/>
      <c r="H21" s="51">
        <f t="shared" si="1"/>
        <v>0</v>
      </c>
      <c r="I21" s="52">
        <v>0.8</v>
      </c>
      <c r="J21" s="92">
        <v>0.27</v>
      </c>
      <c r="K21" s="90">
        <f t="shared" si="2"/>
        <v>0</v>
      </c>
    </row>
    <row r="22" spans="1:11" x14ac:dyDescent="0.2">
      <c r="A22" s="49"/>
      <c r="B22" s="49"/>
      <c r="C22" s="49"/>
      <c r="D22" s="49"/>
      <c r="E22" s="50">
        <f t="shared" si="0"/>
        <v>0</v>
      </c>
      <c r="F22" s="49"/>
      <c r="G22" s="49"/>
      <c r="H22" s="51">
        <f t="shared" si="1"/>
        <v>0</v>
      </c>
      <c r="I22" s="52">
        <v>0.8</v>
      </c>
      <c r="J22" s="92">
        <v>0.27</v>
      </c>
      <c r="K22" s="90">
        <f t="shared" si="2"/>
        <v>0</v>
      </c>
    </row>
    <row r="23" spans="1:11" x14ac:dyDescent="0.2">
      <c r="A23" s="49"/>
      <c r="B23" s="49"/>
      <c r="C23" s="49"/>
      <c r="D23" s="49"/>
      <c r="E23" s="50">
        <f t="shared" si="0"/>
        <v>0</v>
      </c>
      <c r="F23" s="49"/>
      <c r="G23" s="49"/>
      <c r="H23" s="51">
        <f t="shared" si="1"/>
        <v>0</v>
      </c>
      <c r="I23" s="52">
        <v>0.8</v>
      </c>
      <c r="J23" s="92">
        <v>0.27</v>
      </c>
      <c r="K23" s="90">
        <f t="shared" si="2"/>
        <v>0</v>
      </c>
    </row>
    <row r="24" spans="1:11" x14ac:dyDescent="0.2">
      <c r="A24" s="49"/>
      <c r="B24" s="49"/>
      <c r="C24" s="49"/>
      <c r="D24" s="49"/>
      <c r="E24" s="50">
        <f t="shared" si="0"/>
        <v>0</v>
      </c>
      <c r="F24" s="49"/>
      <c r="G24" s="49"/>
      <c r="H24" s="51">
        <f t="shared" si="1"/>
        <v>0</v>
      </c>
      <c r="I24" s="52">
        <v>0.8</v>
      </c>
      <c r="J24" s="92">
        <v>0.27</v>
      </c>
      <c r="K24" s="90">
        <f t="shared" si="2"/>
        <v>0</v>
      </c>
    </row>
    <row r="25" spans="1:11" x14ac:dyDescent="0.2">
      <c r="A25" s="49"/>
      <c r="B25" s="49"/>
      <c r="C25" s="49"/>
      <c r="D25" s="49"/>
      <c r="E25" s="50">
        <f t="shared" si="0"/>
        <v>0</v>
      </c>
      <c r="F25" s="49"/>
      <c r="G25" s="49"/>
      <c r="H25" s="51">
        <f t="shared" si="1"/>
        <v>0</v>
      </c>
      <c r="I25" s="52">
        <v>0.8</v>
      </c>
      <c r="J25" s="92">
        <v>0.27</v>
      </c>
      <c r="K25" s="90">
        <f t="shared" si="2"/>
        <v>0</v>
      </c>
    </row>
    <row r="26" spans="1:11" x14ac:dyDescent="0.2">
      <c r="A26" s="49"/>
      <c r="B26" s="49"/>
      <c r="C26" s="49"/>
      <c r="D26" s="49"/>
      <c r="E26" s="50">
        <f t="shared" si="0"/>
        <v>0</v>
      </c>
      <c r="F26" s="49"/>
      <c r="G26" s="49"/>
      <c r="H26" s="51">
        <f t="shared" si="1"/>
        <v>0</v>
      </c>
      <c r="I26" s="52">
        <v>0.8</v>
      </c>
      <c r="J26" s="92">
        <v>0.27</v>
      </c>
      <c r="K26" s="90">
        <f t="shared" si="2"/>
        <v>0</v>
      </c>
    </row>
    <row r="27" spans="1:11" x14ac:dyDescent="0.2">
      <c r="A27" s="49"/>
      <c r="B27" s="49"/>
      <c r="C27" s="49"/>
      <c r="D27" s="49"/>
      <c r="E27" s="50">
        <f t="shared" si="0"/>
        <v>0</v>
      </c>
      <c r="F27" s="49"/>
      <c r="G27" s="49"/>
      <c r="H27" s="51">
        <f t="shared" si="1"/>
        <v>0</v>
      </c>
      <c r="I27" s="52">
        <v>0.8</v>
      </c>
      <c r="J27" s="92">
        <v>0.27</v>
      </c>
      <c r="K27" s="90">
        <f t="shared" si="2"/>
        <v>0</v>
      </c>
    </row>
    <row r="28" spans="1:11" x14ac:dyDescent="0.2">
      <c r="A28" s="49"/>
      <c r="B28" s="49"/>
      <c r="C28" s="49"/>
      <c r="D28" s="49"/>
      <c r="E28" s="50">
        <f t="shared" si="0"/>
        <v>0</v>
      </c>
      <c r="F28" s="49"/>
      <c r="G28" s="49"/>
      <c r="H28" s="51">
        <f t="shared" si="1"/>
        <v>0</v>
      </c>
      <c r="I28" s="52">
        <v>0.8</v>
      </c>
      <c r="J28" s="92">
        <v>0.27</v>
      </c>
      <c r="K28" s="90">
        <f t="shared" si="2"/>
        <v>0</v>
      </c>
    </row>
    <row r="29" spans="1:11" x14ac:dyDescent="0.2">
      <c r="A29" s="49"/>
      <c r="B29" s="49"/>
      <c r="C29" s="49"/>
      <c r="D29" s="49"/>
      <c r="E29" s="50">
        <f t="shared" si="0"/>
        <v>0</v>
      </c>
      <c r="F29" s="49"/>
      <c r="G29" s="49"/>
      <c r="H29" s="51">
        <f t="shared" si="1"/>
        <v>0</v>
      </c>
      <c r="I29" s="52">
        <v>0.8</v>
      </c>
      <c r="J29" s="92">
        <v>0.27</v>
      </c>
      <c r="K29" s="90">
        <f t="shared" si="2"/>
        <v>0</v>
      </c>
    </row>
    <row r="30" spans="1:11" x14ac:dyDescent="0.2">
      <c r="A30" s="49"/>
      <c r="B30" s="49"/>
      <c r="C30" s="49"/>
      <c r="D30" s="49"/>
      <c r="E30" s="50">
        <f t="shared" si="0"/>
        <v>0</v>
      </c>
      <c r="F30" s="49"/>
      <c r="G30" s="49"/>
      <c r="H30" s="51">
        <f t="shared" si="1"/>
        <v>0</v>
      </c>
      <c r="I30" s="52">
        <v>0.8</v>
      </c>
      <c r="J30" s="92">
        <v>0.27</v>
      </c>
      <c r="K30" s="90">
        <f t="shared" si="2"/>
        <v>0</v>
      </c>
    </row>
    <row r="31" spans="1:11" x14ac:dyDescent="0.2">
      <c r="A31" s="49"/>
      <c r="B31" s="49"/>
      <c r="C31" s="49"/>
      <c r="D31" s="49"/>
      <c r="E31" s="50">
        <f t="shared" si="0"/>
        <v>0</v>
      </c>
      <c r="F31" s="49"/>
      <c r="G31" s="49"/>
      <c r="H31" s="51">
        <f t="shared" si="1"/>
        <v>0</v>
      </c>
      <c r="I31" s="52">
        <v>0.8</v>
      </c>
      <c r="J31" s="92">
        <v>0.27</v>
      </c>
      <c r="K31" s="90">
        <f t="shared" si="2"/>
        <v>0</v>
      </c>
    </row>
    <row r="32" spans="1:11" x14ac:dyDescent="0.2">
      <c r="A32" s="49"/>
      <c r="B32" s="49"/>
      <c r="C32" s="49"/>
      <c r="D32" s="49"/>
      <c r="E32" s="50">
        <f t="shared" si="0"/>
        <v>0</v>
      </c>
      <c r="F32" s="49"/>
      <c r="G32" s="49"/>
      <c r="H32" s="51">
        <f t="shared" si="1"/>
        <v>0</v>
      </c>
      <c r="I32" s="52">
        <v>0.8</v>
      </c>
      <c r="J32" s="92">
        <v>0.27</v>
      </c>
      <c r="K32" s="90">
        <f t="shared" si="2"/>
        <v>0</v>
      </c>
    </row>
    <row r="33" spans="1:11" x14ac:dyDescent="0.2">
      <c r="A33" s="49"/>
      <c r="B33" s="49"/>
      <c r="C33" s="49"/>
      <c r="D33" s="49"/>
      <c r="E33" s="50">
        <f t="shared" si="0"/>
        <v>0</v>
      </c>
      <c r="F33" s="49"/>
      <c r="G33" s="49"/>
      <c r="H33" s="51">
        <f t="shared" si="1"/>
        <v>0</v>
      </c>
      <c r="I33" s="52">
        <v>0.8</v>
      </c>
      <c r="J33" s="92">
        <v>0.27</v>
      </c>
      <c r="K33" s="90">
        <f t="shared" si="2"/>
        <v>0</v>
      </c>
    </row>
    <row r="34" spans="1:11" x14ac:dyDescent="0.2">
      <c r="A34" s="49"/>
      <c r="B34" s="49"/>
      <c r="C34" s="49"/>
      <c r="D34" s="49"/>
      <c r="E34" s="50">
        <f t="shared" si="0"/>
        <v>0</v>
      </c>
      <c r="F34" s="49"/>
      <c r="G34" s="49"/>
      <c r="H34" s="51">
        <f t="shared" si="1"/>
        <v>0</v>
      </c>
      <c r="I34" s="52">
        <v>0.8</v>
      </c>
      <c r="J34" s="92">
        <v>0.27</v>
      </c>
      <c r="K34" s="90">
        <f t="shared" si="2"/>
        <v>0</v>
      </c>
    </row>
    <row r="35" spans="1:11" x14ac:dyDescent="0.2">
      <c r="A35" s="49"/>
      <c r="B35" s="49"/>
      <c r="C35" s="49"/>
      <c r="D35" s="49"/>
      <c r="E35" s="50">
        <f t="shared" si="0"/>
        <v>0</v>
      </c>
      <c r="F35" s="49"/>
      <c r="G35" s="49"/>
      <c r="H35" s="51">
        <f t="shared" si="1"/>
        <v>0</v>
      </c>
      <c r="I35" s="52">
        <v>0.8</v>
      </c>
      <c r="J35" s="92">
        <v>0.27</v>
      </c>
      <c r="K35" s="90">
        <f t="shared" si="2"/>
        <v>0</v>
      </c>
    </row>
    <row r="36" spans="1:11" x14ac:dyDescent="0.2">
      <c r="A36" s="49"/>
      <c r="B36" s="49"/>
      <c r="C36" s="49"/>
      <c r="D36" s="49"/>
      <c r="E36" s="50">
        <f t="shared" si="0"/>
        <v>0</v>
      </c>
      <c r="F36" s="49"/>
      <c r="G36" s="49"/>
      <c r="H36" s="51">
        <f t="shared" si="1"/>
        <v>0</v>
      </c>
      <c r="I36" s="52">
        <v>0.8</v>
      </c>
      <c r="J36" s="92">
        <v>0.27</v>
      </c>
      <c r="K36" s="90">
        <f t="shared" si="2"/>
        <v>0</v>
      </c>
    </row>
    <row r="37" spans="1:11" x14ac:dyDescent="0.2">
      <c r="A37" s="49"/>
      <c r="B37" s="49"/>
      <c r="C37" s="49"/>
      <c r="D37" s="49"/>
      <c r="E37" s="50">
        <f t="shared" si="0"/>
        <v>0</v>
      </c>
      <c r="F37" s="49"/>
      <c r="G37" s="49"/>
      <c r="H37" s="51">
        <f t="shared" si="1"/>
        <v>0</v>
      </c>
      <c r="I37" s="52">
        <v>0.8</v>
      </c>
      <c r="J37" s="92">
        <v>0.27</v>
      </c>
      <c r="K37" s="90">
        <f t="shared" si="2"/>
        <v>0</v>
      </c>
    </row>
    <row r="38" spans="1:11" x14ac:dyDescent="0.2">
      <c r="A38" s="49"/>
      <c r="B38" s="49"/>
      <c r="C38" s="49"/>
      <c r="D38" s="49"/>
      <c r="E38" s="50">
        <f t="shared" si="0"/>
        <v>0</v>
      </c>
      <c r="F38" s="49"/>
      <c r="G38" s="49"/>
      <c r="H38" s="51">
        <f t="shared" si="1"/>
        <v>0</v>
      </c>
      <c r="I38" s="52">
        <v>0.8</v>
      </c>
      <c r="J38" s="92">
        <v>0.27</v>
      </c>
      <c r="K38" s="90">
        <f t="shared" si="2"/>
        <v>0</v>
      </c>
    </row>
    <row r="39" spans="1:11" x14ac:dyDescent="0.2">
      <c r="A39" s="49"/>
      <c r="B39" s="49"/>
      <c r="C39" s="49"/>
      <c r="D39" s="49"/>
      <c r="E39" s="50">
        <f t="shared" si="0"/>
        <v>0</v>
      </c>
      <c r="F39" s="49"/>
      <c r="G39" s="49"/>
      <c r="H39" s="51">
        <f t="shared" si="1"/>
        <v>0</v>
      </c>
      <c r="I39" s="52">
        <v>0.8</v>
      </c>
      <c r="J39" s="92">
        <v>0.27</v>
      </c>
      <c r="K39" s="90">
        <f t="shared" si="2"/>
        <v>0</v>
      </c>
    </row>
    <row r="40" spans="1:11" x14ac:dyDescent="0.2">
      <c r="A40" s="49"/>
      <c r="B40" s="49"/>
      <c r="C40" s="49"/>
      <c r="D40" s="49"/>
      <c r="E40" s="50">
        <f t="shared" si="0"/>
        <v>0</v>
      </c>
      <c r="F40" s="49"/>
      <c r="G40" s="49"/>
      <c r="H40" s="51">
        <f t="shared" si="1"/>
        <v>0</v>
      </c>
      <c r="I40" s="52">
        <v>0.8</v>
      </c>
      <c r="J40" s="92">
        <v>0.27</v>
      </c>
      <c r="K40" s="90">
        <f t="shared" si="2"/>
        <v>0</v>
      </c>
    </row>
    <row r="41" spans="1:11" x14ac:dyDescent="0.2">
      <c r="A41" s="49"/>
      <c r="B41" s="49"/>
      <c r="C41" s="49"/>
      <c r="D41" s="49"/>
      <c r="E41" s="50">
        <f t="shared" si="0"/>
        <v>0</v>
      </c>
      <c r="F41" s="49"/>
      <c r="G41" s="49"/>
      <c r="H41" s="51">
        <f t="shared" si="1"/>
        <v>0</v>
      </c>
      <c r="I41" s="52">
        <v>0.8</v>
      </c>
      <c r="J41" s="92">
        <v>0.27</v>
      </c>
      <c r="K41" s="90">
        <f t="shared" si="2"/>
        <v>0</v>
      </c>
    </row>
    <row r="42" spans="1:11" x14ac:dyDescent="0.2">
      <c r="A42" s="49"/>
      <c r="B42" s="49"/>
      <c r="C42" s="49"/>
      <c r="D42" s="49"/>
      <c r="E42" s="50">
        <f t="shared" si="0"/>
        <v>0</v>
      </c>
      <c r="F42" s="49"/>
      <c r="G42" s="49"/>
      <c r="H42" s="51">
        <f t="shared" si="1"/>
        <v>0</v>
      </c>
      <c r="I42" s="52">
        <v>0.8</v>
      </c>
      <c r="J42" s="92">
        <v>0.27</v>
      </c>
      <c r="K42" s="90">
        <f t="shared" si="2"/>
        <v>0</v>
      </c>
    </row>
    <row r="43" spans="1:11" x14ac:dyDescent="0.2">
      <c r="A43" s="49"/>
      <c r="B43" s="49"/>
      <c r="C43" s="49"/>
      <c r="D43" s="49"/>
      <c r="E43" s="50">
        <f t="shared" si="0"/>
        <v>0</v>
      </c>
      <c r="F43" s="49"/>
      <c r="G43" s="49"/>
      <c r="H43" s="51">
        <f t="shared" si="1"/>
        <v>0</v>
      </c>
      <c r="I43" s="52">
        <v>0.8</v>
      </c>
      <c r="J43" s="92">
        <v>0.27</v>
      </c>
      <c r="K43" s="90">
        <f t="shared" si="2"/>
        <v>0</v>
      </c>
    </row>
    <row r="44" spans="1:11" x14ac:dyDescent="0.2">
      <c r="A44" s="49"/>
      <c r="B44" s="49"/>
      <c r="C44" s="49"/>
      <c r="D44" s="49"/>
      <c r="E44" s="50">
        <f t="shared" si="0"/>
        <v>0</v>
      </c>
      <c r="F44" s="49"/>
      <c r="G44" s="49"/>
      <c r="H44" s="51">
        <f t="shared" si="1"/>
        <v>0</v>
      </c>
      <c r="I44" s="52">
        <v>0.8</v>
      </c>
      <c r="J44" s="92">
        <v>0.27</v>
      </c>
      <c r="K44" s="90">
        <f t="shared" si="2"/>
        <v>0</v>
      </c>
    </row>
    <row r="45" spans="1:11" x14ac:dyDescent="0.2">
      <c r="A45" s="49"/>
      <c r="B45" s="49"/>
      <c r="C45" s="49"/>
      <c r="D45" s="49"/>
      <c r="E45" s="50">
        <f t="shared" si="0"/>
        <v>0</v>
      </c>
      <c r="F45" s="49"/>
      <c r="G45" s="49"/>
      <c r="H45" s="51">
        <f t="shared" si="1"/>
        <v>0</v>
      </c>
      <c r="I45" s="52">
        <v>0.8</v>
      </c>
      <c r="J45" s="92">
        <v>0.27</v>
      </c>
      <c r="K45" s="90">
        <f t="shared" si="2"/>
        <v>0</v>
      </c>
    </row>
    <row r="46" spans="1:11" x14ac:dyDescent="0.2">
      <c r="A46" s="49"/>
      <c r="B46" s="49"/>
      <c r="C46" s="49"/>
      <c r="D46" s="49"/>
      <c r="E46" s="50">
        <f t="shared" si="0"/>
        <v>0</v>
      </c>
      <c r="F46" s="49"/>
      <c r="G46" s="49"/>
      <c r="H46" s="51">
        <f t="shared" si="1"/>
        <v>0</v>
      </c>
      <c r="I46" s="52">
        <v>0.8</v>
      </c>
      <c r="J46" s="92">
        <v>0.27</v>
      </c>
      <c r="K46" s="90">
        <f t="shared" si="2"/>
        <v>0</v>
      </c>
    </row>
    <row r="47" spans="1:11" x14ac:dyDescent="0.2">
      <c r="A47" s="49"/>
      <c r="B47" s="49"/>
      <c r="C47" s="49"/>
      <c r="D47" s="49"/>
      <c r="E47" s="50">
        <f t="shared" si="0"/>
        <v>0</v>
      </c>
      <c r="F47" s="49"/>
      <c r="G47" s="49"/>
      <c r="H47" s="51">
        <f t="shared" si="1"/>
        <v>0</v>
      </c>
      <c r="I47" s="52">
        <v>0.8</v>
      </c>
      <c r="J47" s="92">
        <v>0.27</v>
      </c>
      <c r="K47" s="90">
        <f t="shared" si="2"/>
        <v>0</v>
      </c>
    </row>
    <row r="48" spans="1:11" x14ac:dyDescent="0.2">
      <c r="A48" s="49"/>
      <c r="B48" s="49"/>
      <c r="C48" s="49"/>
      <c r="D48" s="49"/>
      <c r="E48" s="50">
        <f t="shared" si="0"/>
        <v>0</v>
      </c>
      <c r="F48" s="49"/>
      <c r="G48" s="49"/>
      <c r="H48" s="51">
        <f t="shared" si="1"/>
        <v>0</v>
      </c>
      <c r="I48" s="52">
        <v>0.8</v>
      </c>
      <c r="J48" s="92">
        <v>0.27</v>
      </c>
      <c r="K48" s="90">
        <f t="shared" si="2"/>
        <v>0</v>
      </c>
    </row>
    <row r="49" spans="1:11" x14ac:dyDescent="0.2">
      <c r="A49" s="49"/>
      <c r="B49" s="49"/>
      <c r="C49" s="49"/>
      <c r="D49" s="49"/>
      <c r="E49" s="50">
        <f t="shared" si="0"/>
        <v>0</v>
      </c>
      <c r="F49" s="49"/>
      <c r="G49" s="49"/>
      <c r="H49" s="51">
        <f t="shared" si="1"/>
        <v>0</v>
      </c>
      <c r="I49" s="52">
        <v>0.8</v>
      </c>
      <c r="J49" s="92">
        <v>0.27</v>
      </c>
      <c r="K49" s="90">
        <f t="shared" si="2"/>
        <v>0</v>
      </c>
    </row>
    <row r="50" spans="1:11" x14ac:dyDescent="0.2">
      <c r="A50" s="49"/>
      <c r="B50" s="49"/>
      <c r="C50" s="49"/>
      <c r="D50" s="49"/>
      <c r="E50" s="50">
        <f t="shared" si="0"/>
        <v>0</v>
      </c>
      <c r="F50" s="49"/>
      <c r="G50" s="49"/>
      <c r="H50" s="51">
        <f t="shared" si="1"/>
        <v>0</v>
      </c>
      <c r="I50" s="52">
        <v>0.8</v>
      </c>
      <c r="J50" s="92">
        <v>0.27</v>
      </c>
      <c r="K50" s="90">
        <f t="shared" si="2"/>
        <v>0</v>
      </c>
    </row>
    <row r="51" spans="1:11" x14ac:dyDescent="0.2">
      <c r="A51" s="49"/>
      <c r="B51" s="49"/>
      <c r="C51" s="49"/>
      <c r="D51" s="49"/>
      <c r="E51" s="50">
        <f t="shared" si="0"/>
        <v>0</v>
      </c>
      <c r="F51" s="49"/>
      <c r="G51" s="49"/>
      <c r="H51" s="51">
        <f t="shared" si="1"/>
        <v>0</v>
      </c>
      <c r="I51" s="52">
        <v>0.8</v>
      </c>
      <c r="J51" s="92">
        <v>0.27</v>
      </c>
      <c r="K51" s="90">
        <f t="shared" si="2"/>
        <v>0</v>
      </c>
    </row>
    <row r="52" spans="1:11" x14ac:dyDescent="0.2">
      <c r="A52" s="49"/>
      <c r="B52" s="49"/>
      <c r="C52" s="49"/>
      <c r="D52" s="49"/>
      <c r="E52" s="50">
        <f t="shared" si="0"/>
        <v>0</v>
      </c>
      <c r="F52" s="49"/>
      <c r="G52" s="49"/>
      <c r="H52" s="51">
        <f t="shared" si="1"/>
        <v>0</v>
      </c>
      <c r="I52" s="52">
        <v>0.8</v>
      </c>
      <c r="J52" s="92">
        <v>0.27</v>
      </c>
      <c r="K52" s="90">
        <f t="shared" si="2"/>
        <v>0</v>
      </c>
    </row>
    <row r="53" spans="1:11" x14ac:dyDescent="0.2">
      <c r="A53" s="49"/>
      <c r="B53" s="49"/>
      <c r="C53" s="49"/>
      <c r="D53" s="49"/>
      <c r="E53" s="50">
        <f t="shared" si="0"/>
        <v>0</v>
      </c>
      <c r="F53" s="49"/>
      <c r="G53" s="49"/>
      <c r="H53" s="51">
        <f t="shared" si="1"/>
        <v>0</v>
      </c>
      <c r="I53" s="52">
        <v>0.8</v>
      </c>
      <c r="J53" s="92">
        <v>0.27</v>
      </c>
      <c r="K53" s="90">
        <f t="shared" si="2"/>
        <v>0</v>
      </c>
    </row>
    <row r="54" spans="1:11" x14ac:dyDescent="0.2">
      <c r="A54" s="49"/>
      <c r="B54" s="49"/>
      <c r="C54" s="49"/>
      <c r="D54" s="49"/>
      <c r="E54" s="50">
        <f t="shared" si="0"/>
        <v>0</v>
      </c>
      <c r="F54" s="49"/>
      <c r="G54" s="49"/>
      <c r="H54" s="51">
        <f t="shared" si="1"/>
        <v>0</v>
      </c>
      <c r="I54" s="52">
        <v>0.8</v>
      </c>
      <c r="J54" s="92">
        <v>0.27</v>
      </c>
      <c r="K54" s="90">
        <f t="shared" si="2"/>
        <v>0</v>
      </c>
    </row>
    <row r="55" spans="1:11" x14ac:dyDescent="0.2">
      <c r="A55" s="49"/>
      <c r="B55" s="49"/>
      <c r="C55" s="49"/>
      <c r="D55" s="49"/>
      <c r="E55" s="50">
        <f t="shared" si="0"/>
        <v>0</v>
      </c>
      <c r="F55" s="49"/>
      <c r="G55" s="49"/>
      <c r="H55" s="51">
        <f t="shared" si="1"/>
        <v>0</v>
      </c>
      <c r="I55" s="52">
        <v>0.8</v>
      </c>
      <c r="J55" s="92">
        <v>0.27</v>
      </c>
      <c r="K55" s="90">
        <f t="shared" si="2"/>
        <v>0</v>
      </c>
    </row>
    <row r="56" spans="1:11" x14ac:dyDescent="0.2">
      <c r="A56" s="49"/>
      <c r="B56" s="49"/>
      <c r="C56" s="49"/>
      <c r="D56" s="49"/>
      <c r="E56" s="50">
        <f t="shared" si="0"/>
        <v>0</v>
      </c>
      <c r="F56" s="49"/>
      <c r="G56" s="49"/>
      <c r="H56" s="51">
        <f t="shared" si="1"/>
        <v>0</v>
      </c>
      <c r="I56" s="52">
        <v>0.8</v>
      </c>
      <c r="J56" s="92">
        <v>0.27</v>
      </c>
      <c r="K56" s="90">
        <f t="shared" si="2"/>
        <v>0</v>
      </c>
    </row>
    <row r="57" spans="1:11" x14ac:dyDescent="0.2">
      <c r="A57" s="49"/>
      <c r="B57" s="49"/>
      <c r="C57" s="49"/>
      <c r="D57" s="49"/>
      <c r="E57" s="50">
        <f t="shared" si="0"/>
        <v>0</v>
      </c>
      <c r="F57" s="49"/>
      <c r="G57" s="49"/>
      <c r="H57" s="51">
        <f t="shared" si="1"/>
        <v>0</v>
      </c>
      <c r="I57" s="52">
        <v>0.8</v>
      </c>
      <c r="J57" s="92">
        <v>0.27</v>
      </c>
      <c r="K57" s="90">
        <f t="shared" si="2"/>
        <v>0</v>
      </c>
    </row>
    <row r="58" spans="1:11" x14ac:dyDescent="0.2">
      <c r="A58" s="49"/>
      <c r="B58" s="49"/>
      <c r="C58" s="49"/>
      <c r="D58" s="49"/>
      <c r="E58" s="50">
        <f t="shared" si="0"/>
        <v>0</v>
      </c>
      <c r="F58" s="49"/>
      <c r="G58" s="49"/>
      <c r="H58" s="51">
        <f t="shared" si="1"/>
        <v>0</v>
      </c>
      <c r="I58" s="52">
        <v>0.8</v>
      </c>
      <c r="J58" s="92">
        <v>0.27</v>
      </c>
      <c r="K58" s="90">
        <f t="shared" si="2"/>
        <v>0</v>
      </c>
    </row>
    <row r="59" spans="1:11" x14ac:dyDescent="0.2">
      <c r="A59" s="49"/>
      <c r="B59" s="49"/>
      <c r="C59" s="49"/>
      <c r="D59" s="49"/>
      <c r="E59" s="50">
        <f t="shared" si="0"/>
        <v>0</v>
      </c>
      <c r="F59" s="49"/>
      <c r="G59" s="49"/>
      <c r="H59" s="51">
        <f t="shared" si="1"/>
        <v>0</v>
      </c>
      <c r="I59" s="52">
        <v>0.8</v>
      </c>
      <c r="J59" s="92">
        <v>0.27</v>
      </c>
      <c r="K59" s="90">
        <f t="shared" si="2"/>
        <v>0</v>
      </c>
    </row>
    <row r="60" spans="1:11" x14ac:dyDescent="0.2">
      <c r="A60" s="49"/>
      <c r="B60" s="49"/>
      <c r="C60" s="49"/>
      <c r="D60" s="49"/>
      <c r="E60" s="50">
        <f t="shared" si="0"/>
        <v>0</v>
      </c>
      <c r="F60" s="49"/>
      <c r="G60" s="49"/>
      <c r="H60" s="51">
        <f t="shared" si="1"/>
        <v>0</v>
      </c>
      <c r="I60" s="52">
        <v>0.8</v>
      </c>
      <c r="J60" s="92">
        <v>0.27</v>
      </c>
      <c r="K60" s="90">
        <f t="shared" si="2"/>
        <v>0</v>
      </c>
    </row>
    <row r="61" spans="1:11" x14ac:dyDescent="0.2">
      <c r="A61" s="49"/>
      <c r="B61" s="49"/>
      <c r="C61" s="49"/>
      <c r="D61" s="49"/>
      <c r="E61" s="50">
        <f t="shared" si="0"/>
        <v>0</v>
      </c>
      <c r="F61" s="49"/>
      <c r="G61" s="49"/>
      <c r="H61" s="51">
        <f t="shared" si="1"/>
        <v>0</v>
      </c>
      <c r="I61" s="52">
        <v>0.8</v>
      </c>
      <c r="J61" s="92">
        <v>0.27</v>
      </c>
      <c r="K61" s="90">
        <f t="shared" si="2"/>
        <v>0</v>
      </c>
    </row>
    <row r="62" spans="1:11" x14ac:dyDescent="0.2">
      <c r="A62" s="87" t="s">
        <v>35</v>
      </c>
      <c r="B62" s="88"/>
      <c r="C62" s="88"/>
      <c r="D62" s="88"/>
      <c r="E62" s="88"/>
      <c r="F62" s="88"/>
      <c r="G62" s="89"/>
      <c r="H62" s="55">
        <f>SUM(H3:H61)</f>
        <v>0</v>
      </c>
      <c r="I62" s="56"/>
      <c r="J62" s="56"/>
      <c r="K62" s="57">
        <f>SUM(K3:K61)</f>
        <v>0</v>
      </c>
    </row>
  </sheetData>
  <sheetProtection algorithmName="SHA-512" hashValue="tYL/7o4joPdmZisU5icrxkoxaiMEJF0W3hk1N+BcOYdsPd9oyZwB96sYEs275UhU2SlCgm99zgscRFMdtOIzqA==" saltValue="4eSD9myIWqmlyeeRSWPl/Q==" spinCount="100000" sheet="1" objects="1" scenarios="1"/>
  <mergeCells count="1">
    <mergeCell ref="A62:G6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62"/>
  <sheetViews>
    <sheetView workbookViewId="0">
      <selection activeCell="C35" sqref="C35"/>
    </sheetView>
  </sheetViews>
  <sheetFormatPr baseColWidth="10" defaultRowHeight="12.75" x14ac:dyDescent="0.2"/>
  <cols>
    <col min="1" max="1" width="14.28515625" style="41" bestFit="1" customWidth="1"/>
    <col min="2" max="2" width="18.42578125" style="41" bestFit="1" customWidth="1"/>
    <col min="3" max="3" width="13.140625" style="41" customWidth="1"/>
    <col min="4" max="4" width="10.5703125" style="41" bestFit="1" customWidth="1"/>
    <col min="5" max="5" width="13.5703125" style="41" bestFit="1" customWidth="1"/>
    <col min="6" max="6" width="13.85546875" style="41" bestFit="1" customWidth="1"/>
    <col min="7" max="7" width="19.5703125" style="41" bestFit="1" customWidth="1"/>
    <col min="8" max="8" width="10.42578125" style="41" bestFit="1" customWidth="1"/>
    <col min="9" max="9" width="15.28515625" style="58" bestFit="1" customWidth="1"/>
    <col min="10" max="10" width="14.5703125" style="58" bestFit="1" customWidth="1"/>
    <col min="11" max="11" width="11.42578125" style="41" customWidth="1"/>
    <col min="12" max="12" width="7.85546875" style="41" bestFit="1" customWidth="1"/>
    <col min="13" max="16384" width="11.42578125" style="41"/>
  </cols>
  <sheetData>
    <row r="1" spans="1:12" s="43" customFormat="1" ht="54" customHeight="1" x14ac:dyDescent="0.25">
      <c r="A1" s="42" t="s">
        <v>32</v>
      </c>
      <c r="B1" s="42" t="s">
        <v>3</v>
      </c>
      <c r="C1" s="42" t="s">
        <v>33</v>
      </c>
      <c r="D1" s="42" t="s">
        <v>34</v>
      </c>
      <c r="E1" s="42" t="s">
        <v>47</v>
      </c>
      <c r="F1" s="42" t="s">
        <v>43</v>
      </c>
      <c r="G1" s="42" t="s">
        <v>44</v>
      </c>
      <c r="H1" s="42" t="s">
        <v>45</v>
      </c>
      <c r="I1" s="42" t="s">
        <v>40</v>
      </c>
      <c r="J1" s="42" t="s">
        <v>36</v>
      </c>
      <c r="K1" s="42" t="s">
        <v>46</v>
      </c>
      <c r="L1" s="59"/>
    </row>
    <row r="2" spans="1:12" x14ac:dyDescent="0.2">
      <c r="A2" s="44" t="s">
        <v>41</v>
      </c>
      <c r="B2" s="44" t="s">
        <v>39</v>
      </c>
      <c r="C2" s="60">
        <v>44927</v>
      </c>
      <c r="D2" s="60">
        <v>44928</v>
      </c>
      <c r="E2" s="44">
        <f>DATEDIF(C2,D2,"d")</f>
        <v>1</v>
      </c>
      <c r="F2" s="44">
        <v>1</v>
      </c>
      <c r="G2" s="44">
        <v>0</v>
      </c>
      <c r="H2" s="45">
        <f>E2*F2</f>
        <v>1</v>
      </c>
      <c r="I2" s="46">
        <v>0.9</v>
      </c>
      <c r="J2" s="91">
        <v>0.31</v>
      </c>
      <c r="K2" s="48">
        <f>H2*(I2+J2)</f>
        <v>1.21</v>
      </c>
      <c r="L2" s="62" t="s">
        <v>37</v>
      </c>
    </row>
    <row r="3" spans="1:12" x14ac:dyDescent="0.2">
      <c r="A3" s="49"/>
      <c r="B3" s="49"/>
      <c r="C3" s="49"/>
      <c r="D3" s="49"/>
      <c r="E3" s="50">
        <f t="shared" ref="E3:E61" si="0">DATEDIF(C3,D3,"d")</f>
        <v>0</v>
      </c>
      <c r="F3" s="49"/>
      <c r="G3" s="49"/>
      <c r="H3" s="51">
        <f t="shared" ref="H3:H61" si="1">E3*F3</f>
        <v>0</v>
      </c>
      <c r="I3" s="52">
        <v>0.9</v>
      </c>
      <c r="J3" s="52">
        <v>0.31</v>
      </c>
      <c r="K3" s="54">
        <f>H3*(I3+J3)</f>
        <v>0</v>
      </c>
    </row>
    <row r="4" spans="1:12" x14ac:dyDescent="0.2">
      <c r="A4" s="49"/>
      <c r="B4" s="49"/>
      <c r="C4" s="49"/>
      <c r="D4" s="49"/>
      <c r="E4" s="50">
        <f t="shared" si="0"/>
        <v>0</v>
      </c>
      <c r="F4" s="49"/>
      <c r="G4" s="49"/>
      <c r="H4" s="51">
        <f t="shared" si="1"/>
        <v>0</v>
      </c>
      <c r="I4" s="52">
        <v>0.9</v>
      </c>
      <c r="J4" s="52">
        <v>0.31</v>
      </c>
      <c r="K4" s="54">
        <f t="shared" ref="K4:K61" si="2">H4*(I4+J4)</f>
        <v>0</v>
      </c>
    </row>
    <row r="5" spans="1:12" x14ac:dyDescent="0.2">
      <c r="A5" s="49"/>
      <c r="B5" s="49"/>
      <c r="C5" s="49"/>
      <c r="D5" s="49"/>
      <c r="E5" s="50">
        <f t="shared" si="0"/>
        <v>0</v>
      </c>
      <c r="F5" s="49"/>
      <c r="G5" s="49"/>
      <c r="H5" s="51">
        <f t="shared" si="1"/>
        <v>0</v>
      </c>
      <c r="I5" s="52">
        <v>0.9</v>
      </c>
      <c r="J5" s="52">
        <v>0.31</v>
      </c>
      <c r="K5" s="54">
        <f t="shared" si="2"/>
        <v>0</v>
      </c>
    </row>
    <row r="6" spans="1:12" x14ac:dyDescent="0.2">
      <c r="A6" s="49"/>
      <c r="B6" s="49"/>
      <c r="C6" s="49"/>
      <c r="D6" s="49"/>
      <c r="E6" s="50">
        <f t="shared" si="0"/>
        <v>0</v>
      </c>
      <c r="F6" s="49"/>
      <c r="G6" s="49"/>
      <c r="H6" s="51">
        <f t="shared" si="1"/>
        <v>0</v>
      </c>
      <c r="I6" s="52">
        <v>0.9</v>
      </c>
      <c r="J6" s="52">
        <v>0.31</v>
      </c>
      <c r="K6" s="54">
        <f t="shared" si="2"/>
        <v>0</v>
      </c>
    </row>
    <row r="7" spans="1:12" x14ac:dyDescent="0.2">
      <c r="A7" s="49"/>
      <c r="B7" s="49"/>
      <c r="C7" s="49"/>
      <c r="D7" s="49"/>
      <c r="E7" s="50">
        <f t="shared" si="0"/>
        <v>0</v>
      </c>
      <c r="F7" s="49"/>
      <c r="G7" s="49"/>
      <c r="H7" s="51">
        <f t="shared" si="1"/>
        <v>0</v>
      </c>
      <c r="I7" s="52">
        <v>0.9</v>
      </c>
      <c r="J7" s="52">
        <v>0.31</v>
      </c>
      <c r="K7" s="54">
        <f t="shared" si="2"/>
        <v>0</v>
      </c>
    </row>
    <row r="8" spans="1:12" x14ac:dyDescent="0.2">
      <c r="A8" s="49"/>
      <c r="B8" s="49"/>
      <c r="C8" s="49"/>
      <c r="D8" s="49"/>
      <c r="E8" s="50">
        <f t="shared" si="0"/>
        <v>0</v>
      </c>
      <c r="F8" s="49"/>
      <c r="G8" s="49"/>
      <c r="H8" s="51">
        <f t="shared" si="1"/>
        <v>0</v>
      </c>
      <c r="I8" s="52">
        <v>0.9</v>
      </c>
      <c r="J8" s="52">
        <v>0.31</v>
      </c>
      <c r="K8" s="54">
        <f t="shared" si="2"/>
        <v>0</v>
      </c>
    </row>
    <row r="9" spans="1:12" x14ac:dyDescent="0.2">
      <c r="A9" s="49"/>
      <c r="B9" s="49"/>
      <c r="C9" s="49"/>
      <c r="D9" s="49"/>
      <c r="E9" s="50">
        <f t="shared" si="0"/>
        <v>0</v>
      </c>
      <c r="F9" s="49"/>
      <c r="G9" s="49"/>
      <c r="H9" s="51">
        <f t="shared" si="1"/>
        <v>0</v>
      </c>
      <c r="I9" s="52">
        <v>0.9</v>
      </c>
      <c r="J9" s="52">
        <v>0.31</v>
      </c>
      <c r="K9" s="54">
        <f t="shared" si="2"/>
        <v>0</v>
      </c>
    </row>
    <row r="10" spans="1:12" x14ac:dyDescent="0.2">
      <c r="A10" s="49"/>
      <c r="B10" s="49"/>
      <c r="C10" s="49"/>
      <c r="D10" s="49"/>
      <c r="E10" s="50">
        <f t="shared" si="0"/>
        <v>0</v>
      </c>
      <c r="F10" s="49"/>
      <c r="G10" s="49"/>
      <c r="H10" s="51">
        <f t="shared" si="1"/>
        <v>0</v>
      </c>
      <c r="I10" s="52">
        <v>0.9</v>
      </c>
      <c r="J10" s="52">
        <v>0.31</v>
      </c>
      <c r="K10" s="54">
        <f t="shared" si="2"/>
        <v>0</v>
      </c>
    </row>
    <row r="11" spans="1:12" x14ac:dyDescent="0.2">
      <c r="A11" s="49"/>
      <c r="B11" s="49"/>
      <c r="C11" s="49"/>
      <c r="D11" s="49"/>
      <c r="E11" s="50">
        <f t="shared" si="0"/>
        <v>0</v>
      </c>
      <c r="F11" s="49"/>
      <c r="G11" s="49"/>
      <c r="H11" s="51">
        <f t="shared" si="1"/>
        <v>0</v>
      </c>
      <c r="I11" s="52">
        <v>0.9</v>
      </c>
      <c r="J11" s="52">
        <v>0.31</v>
      </c>
      <c r="K11" s="54">
        <f t="shared" si="2"/>
        <v>0</v>
      </c>
    </row>
    <row r="12" spans="1:12" x14ac:dyDescent="0.2">
      <c r="A12" s="49"/>
      <c r="B12" s="49"/>
      <c r="C12" s="49"/>
      <c r="D12" s="49"/>
      <c r="E12" s="50">
        <f t="shared" si="0"/>
        <v>0</v>
      </c>
      <c r="F12" s="49"/>
      <c r="G12" s="49"/>
      <c r="H12" s="51">
        <f t="shared" si="1"/>
        <v>0</v>
      </c>
      <c r="I12" s="52">
        <v>0.9</v>
      </c>
      <c r="J12" s="52">
        <v>0.31</v>
      </c>
      <c r="K12" s="54">
        <f t="shared" si="2"/>
        <v>0</v>
      </c>
    </row>
    <row r="13" spans="1:12" x14ac:dyDescent="0.2">
      <c r="A13" s="49"/>
      <c r="B13" s="49"/>
      <c r="C13" s="49"/>
      <c r="D13" s="49"/>
      <c r="E13" s="50">
        <f t="shared" si="0"/>
        <v>0</v>
      </c>
      <c r="F13" s="49"/>
      <c r="G13" s="49"/>
      <c r="H13" s="51">
        <f t="shared" si="1"/>
        <v>0</v>
      </c>
      <c r="I13" s="52">
        <v>0.9</v>
      </c>
      <c r="J13" s="52">
        <v>0.31</v>
      </c>
      <c r="K13" s="54">
        <f t="shared" si="2"/>
        <v>0</v>
      </c>
    </row>
    <row r="14" spans="1:12" x14ac:dyDescent="0.2">
      <c r="A14" s="49"/>
      <c r="B14" s="49"/>
      <c r="C14" s="49"/>
      <c r="D14" s="49"/>
      <c r="E14" s="50">
        <f t="shared" si="0"/>
        <v>0</v>
      </c>
      <c r="F14" s="49"/>
      <c r="G14" s="49"/>
      <c r="H14" s="51">
        <f t="shared" si="1"/>
        <v>0</v>
      </c>
      <c r="I14" s="52">
        <v>0.9</v>
      </c>
      <c r="J14" s="52">
        <v>0.31</v>
      </c>
      <c r="K14" s="54">
        <f t="shared" si="2"/>
        <v>0</v>
      </c>
    </row>
    <row r="15" spans="1:12" x14ac:dyDescent="0.2">
      <c r="A15" s="49"/>
      <c r="B15" s="49"/>
      <c r="C15" s="49"/>
      <c r="D15" s="49"/>
      <c r="E15" s="50">
        <f t="shared" si="0"/>
        <v>0</v>
      </c>
      <c r="F15" s="49"/>
      <c r="G15" s="49"/>
      <c r="H15" s="51">
        <f t="shared" si="1"/>
        <v>0</v>
      </c>
      <c r="I15" s="52">
        <v>0.9</v>
      </c>
      <c r="J15" s="52">
        <v>0.31</v>
      </c>
      <c r="K15" s="54">
        <f t="shared" si="2"/>
        <v>0</v>
      </c>
    </row>
    <row r="16" spans="1:12" x14ac:dyDescent="0.2">
      <c r="A16" s="49"/>
      <c r="B16" s="49"/>
      <c r="C16" s="49"/>
      <c r="D16" s="49"/>
      <c r="E16" s="50">
        <f t="shared" si="0"/>
        <v>0</v>
      </c>
      <c r="F16" s="49"/>
      <c r="G16" s="49"/>
      <c r="H16" s="51">
        <f t="shared" si="1"/>
        <v>0</v>
      </c>
      <c r="I16" s="52">
        <v>0.9</v>
      </c>
      <c r="J16" s="52">
        <v>0.31</v>
      </c>
      <c r="K16" s="54">
        <f t="shared" si="2"/>
        <v>0</v>
      </c>
    </row>
    <row r="17" spans="1:11" x14ac:dyDescent="0.2">
      <c r="A17" s="49"/>
      <c r="B17" s="49"/>
      <c r="C17" s="49"/>
      <c r="D17" s="49"/>
      <c r="E17" s="50">
        <f t="shared" si="0"/>
        <v>0</v>
      </c>
      <c r="F17" s="49"/>
      <c r="G17" s="49"/>
      <c r="H17" s="51">
        <f t="shared" si="1"/>
        <v>0</v>
      </c>
      <c r="I17" s="52">
        <v>0.9</v>
      </c>
      <c r="J17" s="52">
        <v>0.31</v>
      </c>
      <c r="K17" s="54">
        <f t="shared" si="2"/>
        <v>0</v>
      </c>
    </row>
    <row r="18" spans="1:11" x14ac:dyDescent="0.2">
      <c r="A18" s="49"/>
      <c r="B18" s="49"/>
      <c r="C18" s="49"/>
      <c r="D18" s="49"/>
      <c r="E18" s="50">
        <f t="shared" si="0"/>
        <v>0</v>
      </c>
      <c r="F18" s="49"/>
      <c r="G18" s="49"/>
      <c r="H18" s="51">
        <f t="shared" si="1"/>
        <v>0</v>
      </c>
      <c r="I18" s="52">
        <v>0.9</v>
      </c>
      <c r="J18" s="52">
        <v>0.31</v>
      </c>
      <c r="K18" s="54">
        <f t="shared" si="2"/>
        <v>0</v>
      </c>
    </row>
    <row r="19" spans="1:11" x14ac:dyDescent="0.2">
      <c r="A19" s="49"/>
      <c r="B19" s="49"/>
      <c r="C19" s="49"/>
      <c r="D19" s="49"/>
      <c r="E19" s="50">
        <f t="shared" si="0"/>
        <v>0</v>
      </c>
      <c r="F19" s="49"/>
      <c r="G19" s="49"/>
      <c r="H19" s="51">
        <f t="shared" si="1"/>
        <v>0</v>
      </c>
      <c r="I19" s="52">
        <v>0.9</v>
      </c>
      <c r="J19" s="52">
        <v>0.31</v>
      </c>
      <c r="K19" s="54">
        <f t="shared" si="2"/>
        <v>0</v>
      </c>
    </row>
    <row r="20" spans="1:11" x14ac:dyDescent="0.2">
      <c r="A20" s="49"/>
      <c r="B20" s="49"/>
      <c r="C20" s="49"/>
      <c r="D20" s="49"/>
      <c r="E20" s="50">
        <f t="shared" si="0"/>
        <v>0</v>
      </c>
      <c r="F20" s="49"/>
      <c r="G20" s="49"/>
      <c r="H20" s="51">
        <f t="shared" si="1"/>
        <v>0</v>
      </c>
      <c r="I20" s="52">
        <v>0.9</v>
      </c>
      <c r="J20" s="52">
        <v>0.31</v>
      </c>
      <c r="K20" s="54">
        <f t="shared" si="2"/>
        <v>0</v>
      </c>
    </row>
    <row r="21" spans="1:11" x14ac:dyDescent="0.2">
      <c r="A21" s="49"/>
      <c r="B21" s="49"/>
      <c r="C21" s="49"/>
      <c r="D21" s="49"/>
      <c r="E21" s="50">
        <f t="shared" si="0"/>
        <v>0</v>
      </c>
      <c r="F21" s="49"/>
      <c r="G21" s="49"/>
      <c r="H21" s="51">
        <f t="shared" si="1"/>
        <v>0</v>
      </c>
      <c r="I21" s="52">
        <v>0.9</v>
      </c>
      <c r="J21" s="52">
        <v>0.31</v>
      </c>
      <c r="K21" s="54">
        <f t="shared" si="2"/>
        <v>0</v>
      </c>
    </row>
    <row r="22" spans="1:11" x14ac:dyDescent="0.2">
      <c r="A22" s="49"/>
      <c r="B22" s="49"/>
      <c r="C22" s="49"/>
      <c r="D22" s="49"/>
      <c r="E22" s="50">
        <f t="shared" si="0"/>
        <v>0</v>
      </c>
      <c r="F22" s="49"/>
      <c r="G22" s="49"/>
      <c r="H22" s="51">
        <f t="shared" si="1"/>
        <v>0</v>
      </c>
      <c r="I22" s="52">
        <v>0.9</v>
      </c>
      <c r="J22" s="52">
        <v>0.31</v>
      </c>
      <c r="K22" s="54">
        <f t="shared" si="2"/>
        <v>0</v>
      </c>
    </row>
    <row r="23" spans="1:11" x14ac:dyDescent="0.2">
      <c r="A23" s="49"/>
      <c r="B23" s="49"/>
      <c r="C23" s="49"/>
      <c r="D23" s="49"/>
      <c r="E23" s="50">
        <f t="shared" si="0"/>
        <v>0</v>
      </c>
      <c r="F23" s="49"/>
      <c r="G23" s="49"/>
      <c r="H23" s="51">
        <f t="shared" si="1"/>
        <v>0</v>
      </c>
      <c r="I23" s="52">
        <v>0.9</v>
      </c>
      <c r="J23" s="52">
        <v>0.31</v>
      </c>
      <c r="K23" s="54">
        <f t="shared" si="2"/>
        <v>0</v>
      </c>
    </row>
    <row r="24" spans="1:11" x14ac:dyDescent="0.2">
      <c r="A24" s="49"/>
      <c r="B24" s="49"/>
      <c r="C24" s="49"/>
      <c r="D24" s="49"/>
      <c r="E24" s="50">
        <f t="shared" si="0"/>
        <v>0</v>
      </c>
      <c r="F24" s="49"/>
      <c r="G24" s="49"/>
      <c r="H24" s="51">
        <f t="shared" si="1"/>
        <v>0</v>
      </c>
      <c r="I24" s="52">
        <v>0.9</v>
      </c>
      <c r="J24" s="52">
        <v>0.31</v>
      </c>
      <c r="K24" s="54">
        <f t="shared" si="2"/>
        <v>0</v>
      </c>
    </row>
    <row r="25" spans="1:11" x14ac:dyDescent="0.2">
      <c r="A25" s="49"/>
      <c r="B25" s="49"/>
      <c r="C25" s="49"/>
      <c r="D25" s="49"/>
      <c r="E25" s="50">
        <f t="shared" si="0"/>
        <v>0</v>
      </c>
      <c r="F25" s="49"/>
      <c r="G25" s="49"/>
      <c r="H25" s="51">
        <f t="shared" si="1"/>
        <v>0</v>
      </c>
      <c r="I25" s="52">
        <v>0.9</v>
      </c>
      <c r="J25" s="52">
        <v>0.31</v>
      </c>
      <c r="K25" s="54">
        <f t="shared" si="2"/>
        <v>0</v>
      </c>
    </row>
    <row r="26" spans="1:11" x14ac:dyDescent="0.2">
      <c r="A26" s="49"/>
      <c r="B26" s="49"/>
      <c r="C26" s="49"/>
      <c r="D26" s="49"/>
      <c r="E26" s="50">
        <f t="shared" si="0"/>
        <v>0</v>
      </c>
      <c r="F26" s="49"/>
      <c r="G26" s="49"/>
      <c r="H26" s="51">
        <f t="shared" si="1"/>
        <v>0</v>
      </c>
      <c r="I26" s="52">
        <v>0.9</v>
      </c>
      <c r="J26" s="52">
        <v>0.31</v>
      </c>
      <c r="K26" s="54">
        <f t="shared" si="2"/>
        <v>0</v>
      </c>
    </row>
    <row r="27" spans="1:11" x14ac:dyDescent="0.2">
      <c r="A27" s="49"/>
      <c r="B27" s="49"/>
      <c r="C27" s="49"/>
      <c r="D27" s="49"/>
      <c r="E27" s="50">
        <f t="shared" si="0"/>
        <v>0</v>
      </c>
      <c r="F27" s="49"/>
      <c r="G27" s="49"/>
      <c r="H27" s="51">
        <f t="shared" si="1"/>
        <v>0</v>
      </c>
      <c r="I27" s="52">
        <v>0.9</v>
      </c>
      <c r="J27" s="52">
        <v>0.31</v>
      </c>
      <c r="K27" s="54">
        <f t="shared" si="2"/>
        <v>0</v>
      </c>
    </row>
    <row r="28" spans="1:11" x14ac:dyDescent="0.2">
      <c r="A28" s="49"/>
      <c r="B28" s="49"/>
      <c r="C28" s="49"/>
      <c r="D28" s="49"/>
      <c r="E28" s="50">
        <f t="shared" si="0"/>
        <v>0</v>
      </c>
      <c r="F28" s="49"/>
      <c r="G28" s="49"/>
      <c r="H28" s="51">
        <f t="shared" si="1"/>
        <v>0</v>
      </c>
      <c r="I28" s="52">
        <v>0.9</v>
      </c>
      <c r="J28" s="52">
        <v>0.31</v>
      </c>
      <c r="K28" s="54">
        <f t="shared" si="2"/>
        <v>0</v>
      </c>
    </row>
    <row r="29" spans="1:11" x14ac:dyDescent="0.2">
      <c r="A29" s="49"/>
      <c r="B29" s="49"/>
      <c r="C29" s="49"/>
      <c r="D29" s="49"/>
      <c r="E29" s="50">
        <f t="shared" si="0"/>
        <v>0</v>
      </c>
      <c r="F29" s="49"/>
      <c r="G29" s="49"/>
      <c r="H29" s="51">
        <f t="shared" si="1"/>
        <v>0</v>
      </c>
      <c r="I29" s="52">
        <v>0.9</v>
      </c>
      <c r="J29" s="52">
        <v>0.31</v>
      </c>
      <c r="K29" s="54">
        <f t="shared" si="2"/>
        <v>0</v>
      </c>
    </row>
    <row r="30" spans="1:11" x14ac:dyDescent="0.2">
      <c r="A30" s="49"/>
      <c r="B30" s="49"/>
      <c r="C30" s="49"/>
      <c r="D30" s="49"/>
      <c r="E30" s="50">
        <f t="shared" si="0"/>
        <v>0</v>
      </c>
      <c r="F30" s="49"/>
      <c r="G30" s="49"/>
      <c r="H30" s="51">
        <f t="shared" si="1"/>
        <v>0</v>
      </c>
      <c r="I30" s="52">
        <v>0.9</v>
      </c>
      <c r="J30" s="52">
        <v>0.31</v>
      </c>
      <c r="K30" s="54">
        <f t="shared" si="2"/>
        <v>0</v>
      </c>
    </row>
    <row r="31" spans="1:11" x14ac:dyDescent="0.2">
      <c r="A31" s="49"/>
      <c r="B31" s="49"/>
      <c r="C31" s="49"/>
      <c r="D31" s="49"/>
      <c r="E31" s="50">
        <f t="shared" si="0"/>
        <v>0</v>
      </c>
      <c r="F31" s="49"/>
      <c r="G31" s="49"/>
      <c r="H31" s="51">
        <f t="shared" si="1"/>
        <v>0</v>
      </c>
      <c r="I31" s="52">
        <v>0.9</v>
      </c>
      <c r="J31" s="52">
        <v>0.31</v>
      </c>
      <c r="K31" s="54">
        <f t="shared" si="2"/>
        <v>0</v>
      </c>
    </row>
    <row r="32" spans="1:11" x14ac:dyDescent="0.2">
      <c r="A32" s="49"/>
      <c r="B32" s="49"/>
      <c r="C32" s="49"/>
      <c r="D32" s="49"/>
      <c r="E32" s="50">
        <f t="shared" si="0"/>
        <v>0</v>
      </c>
      <c r="F32" s="49"/>
      <c r="G32" s="49"/>
      <c r="H32" s="51">
        <f t="shared" si="1"/>
        <v>0</v>
      </c>
      <c r="I32" s="52">
        <v>0.9</v>
      </c>
      <c r="J32" s="52">
        <v>0.31</v>
      </c>
      <c r="K32" s="54">
        <f t="shared" si="2"/>
        <v>0</v>
      </c>
    </row>
    <row r="33" spans="1:11" x14ac:dyDescent="0.2">
      <c r="A33" s="49"/>
      <c r="B33" s="49"/>
      <c r="C33" s="49"/>
      <c r="D33" s="49"/>
      <c r="E33" s="50">
        <f t="shared" si="0"/>
        <v>0</v>
      </c>
      <c r="F33" s="49"/>
      <c r="G33" s="49"/>
      <c r="H33" s="51">
        <f t="shared" si="1"/>
        <v>0</v>
      </c>
      <c r="I33" s="52">
        <v>0.9</v>
      </c>
      <c r="J33" s="52">
        <v>0.31</v>
      </c>
      <c r="K33" s="54">
        <f t="shared" si="2"/>
        <v>0</v>
      </c>
    </row>
    <row r="34" spans="1:11" x14ac:dyDescent="0.2">
      <c r="A34" s="49"/>
      <c r="B34" s="49"/>
      <c r="C34" s="49"/>
      <c r="D34" s="49"/>
      <c r="E34" s="50">
        <f t="shared" si="0"/>
        <v>0</v>
      </c>
      <c r="F34" s="49"/>
      <c r="G34" s="49"/>
      <c r="H34" s="51">
        <f t="shared" si="1"/>
        <v>0</v>
      </c>
      <c r="I34" s="52">
        <v>0.9</v>
      </c>
      <c r="J34" s="52">
        <v>0.31</v>
      </c>
      <c r="K34" s="54">
        <f t="shared" si="2"/>
        <v>0</v>
      </c>
    </row>
    <row r="35" spans="1:11" x14ac:dyDescent="0.2">
      <c r="A35" s="49"/>
      <c r="B35" s="49"/>
      <c r="C35" s="49"/>
      <c r="D35" s="49"/>
      <c r="E35" s="50">
        <f t="shared" si="0"/>
        <v>0</v>
      </c>
      <c r="F35" s="49"/>
      <c r="G35" s="49"/>
      <c r="H35" s="51">
        <f t="shared" si="1"/>
        <v>0</v>
      </c>
      <c r="I35" s="52">
        <v>0.9</v>
      </c>
      <c r="J35" s="52">
        <v>0.31</v>
      </c>
      <c r="K35" s="54">
        <f t="shared" si="2"/>
        <v>0</v>
      </c>
    </row>
    <row r="36" spans="1:11" x14ac:dyDescent="0.2">
      <c r="A36" s="49"/>
      <c r="B36" s="49"/>
      <c r="C36" s="49"/>
      <c r="D36" s="49"/>
      <c r="E36" s="50">
        <f t="shared" si="0"/>
        <v>0</v>
      </c>
      <c r="F36" s="49"/>
      <c r="G36" s="49"/>
      <c r="H36" s="51">
        <f t="shared" si="1"/>
        <v>0</v>
      </c>
      <c r="I36" s="52">
        <v>0.9</v>
      </c>
      <c r="J36" s="52">
        <v>0.31</v>
      </c>
      <c r="K36" s="54">
        <f t="shared" si="2"/>
        <v>0</v>
      </c>
    </row>
    <row r="37" spans="1:11" x14ac:dyDescent="0.2">
      <c r="A37" s="49"/>
      <c r="B37" s="49"/>
      <c r="C37" s="49"/>
      <c r="D37" s="49"/>
      <c r="E37" s="50">
        <f t="shared" si="0"/>
        <v>0</v>
      </c>
      <c r="F37" s="49"/>
      <c r="G37" s="49"/>
      <c r="H37" s="51">
        <f t="shared" si="1"/>
        <v>0</v>
      </c>
      <c r="I37" s="52">
        <v>0.9</v>
      </c>
      <c r="J37" s="52">
        <v>0.31</v>
      </c>
      <c r="K37" s="54">
        <f t="shared" si="2"/>
        <v>0</v>
      </c>
    </row>
    <row r="38" spans="1:11" x14ac:dyDescent="0.2">
      <c r="A38" s="49"/>
      <c r="B38" s="49"/>
      <c r="C38" s="49"/>
      <c r="D38" s="49"/>
      <c r="E38" s="50">
        <f t="shared" si="0"/>
        <v>0</v>
      </c>
      <c r="F38" s="49"/>
      <c r="G38" s="49"/>
      <c r="H38" s="51">
        <f t="shared" si="1"/>
        <v>0</v>
      </c>
      <c r="I38" s="52">
        <v>0.9</v>
      </c>
      <c r="J38" s="52">
        <v>0.31</v>
      </c>
      <c r="K38" s="54">
        <f t="shared" si="2"/>
        <v>0</v>
      </c>
    </row>
    <row r="39" spans="1:11" x14ac:dyDescent="0.2">
      <c r="A39" s="49"/>
      <c r="B39" s="49"/>
      <c r="C39" s="49"/>
      <c r="D39" s="49"/>
      <c r="E39" s="50">
        <f t="shared" si="0"/>
        <v>0</v>
      </c>
      <c r="F39" s="49"/>
      <c r="G39" s="49"/>
      <c r="H39" s="51">
        <f t="shared" si="1"/>
        <v>0</v>
      </c>
      <c r="I39" s="52">
        <v>0.9</v>
      </c>
      <c r="J39" s="52">
        <v>0.31</v>
      </c>
      <c r="K39" s="54">
        <f t="shared" si="2"/>
        <v>0</v>
      </c>
    </row>
    <row r="40" spans="1:11" x14ac:dyDescent="0.2">
      <c r="A40" s="49"/>
      <c r="B40" s="49"/>
      <c r="C40" s="49"/>
      <c r="D40" s="49"/>
      <c r="E40" s="50">
        <f t="shared" si="0"/>
        <v>0</v>
      </c>
      <c r="F40" s="49"/>
      <c r="G40" s="49"/>
      <c r="H40" s="51">
        <f t="shared" si="1"/>
        <v>0</v>
      </c>
      <c r="I40" s="52">
        <v>0.9</v>
      </c>
      <c r="J40" s="52">
        <v>0.31</v>
      </c>
      <c r="K40" s="54">
        <f t="shared" si="2"/>
        <v>0</v>
      </c>
    </row>
    <row r="41" spans="1:11" x14ac:dyDescent="0.2">
      <c r="A41" s="49"/>
      <c r="B41" s="49"/>
      <c r="C41" s="49"/>
      <c r="D41" s="49"/>
      <c r="E41" s="50">
        <f t="shared" si="0"/>
        <v>0</v>
      </c>
      <c r="F41" s="49"/>
      <c r="G41" s="49"/>
      <c r="H41" s="51">
        <f t="shared" si="1"/>
        <v>0</v>
      </c>
      <c r="I41" s="52">
        <v>0.9</v>
      </c>
      <c r="J41" s="52">
        <v>0.31</v>
      </c>
      <c r="K41" s="54">
        <f t="shared" si="2"/>
        <v>0</v>
      </c>
    </row>
    <row r="42" spans="1:11" x14ac:dyDescent="0.2">
      <c r="A42" s="49"/>
      <c r="B42" s="49"/>
      <c r="C42" s="49"/>
      <c r="D42" s="49"/>
      <c r="E42" s="50">
        <f t="shared" si="0"/>
        <v>0</v>
      </c>
      <c r="F42" s="49"/>
      <c r="G42" s="49"/>
      <c r="H42" s="51">
        <f t="shared" si="1"/>
        <v>0</v>
      </c>
      <c r="I42" s="52">
        <v>0.9</v>
      </c>
      <c r="J42" s="52">
        <v>0.31</v>
      </c>
      <c r="K42" s="54">
        <f t="shared" si="2"/>
        <v>0</v>
      </c>
    </row>
    <row r="43" spans="1:11" x14ac:dyDescent="0.2">
      <c r="A43" s="49"/>
      <c r="B43" s="49"/>
      <c r="C43" s="49"/>
      <c r="D43" s="49"/>
      <c r="E43" s="50">
        <f t="shared" si="0"/>
        <v>0</v>
      </c>
      <c r="F43" s="49"/>
      <c r="G43" s="49"/>
      <c r="H43" s="51">
        <f t="shared" si="1"/>
        <v>0</v>
      </c>
      <c r="I43" s="52">
        <v>0.9</v>
      </c>
      <c r="J43" s="52">
        <v>0.31</v>
      </c>
      <c r="K43" s="54">
        <f t="shared" si="2"/>
        <v>0</v>
      </c>
    </row>
    <row r="44" spans="1:11" x14ac:dyDescent="0.2">
      <c r="A44" s="49"/>
      <c r="B44" s="49"/>
      <c r="C44" s="49"/>
      <c r="D44" s="49"/>
      <c r="E44" s="50">
        <f t="shared" si="0"/>
        <v>0</v>
      </c>
      <c r="F44" s="49"/>
      <c r="G44" s="49"/>
      <c r="H44" s="51">
        <f t="shared" si="1"/>
        <v>0</v>
      </c>
      <c r="I44" s="52">
        <v>0.9</v>
      </c>
      <c r="J44" s="52">
        <v>0.31</v>
      </c>
      <c r="K44" s="54">
        <f t="shared" si="2"/>
        <v>0</v>
      </c>
    </row>
    <row r="45" spans="1:11" x14ac:dyDescent="0.2">
      <c r="A45" s="49"/>
      <c r="B45" s="49"/>
      <c r="C45" s="49"/>
      <c r="D45" s="49"/>
      <c r="E45" s="50">
        <f t="shared" si="0"/>
        <v>0</v>
      </c>
      <c r="F45" s="49"/>
      <c r="G45" s="49"/>
      <c r="H45" s="51">
        <f t="shared" si="1"/>
        <v>0</v>
      </c>
      <c r="I45" s="52">
        <v>0.9</v>
      </c>
      <c r="J45" s="52">
        <v>0.31</v>
      </c>
      <c r="K45" s="54">
        <f t="shared" si="2"/>
        <v>0</v>
      </c>
    </row>
    <row r="46" spans="1:11" x14ac:dyDescent="0.2">
      <c r="A46" s="49"/>
      <c r="B46" s="49"/>
      <c r="C46" s="49"/>
      <c r="D46" s="49"/>
      <c r="E46" s="50">
        <f t="shared" si="0"/>
        <v>0</v>
      </c>
      <c r="F46" s="49"/>
      <c r="G46" s="49"/>
      <c r="H46" s="51">
        <f t="shared" si="1"/>
        <v>0</v>
      </c>
      <c r="I46" s="52">
        <v>0.9</v>
      </c>
      <c r="J46" s="52">
        <v>0.31</v>
      </c>
      <c r="K46" s="54">
        <f t="shared" si="2"/>
        <v>0</v>
      </c>
    </row>
    <row r="47" spans="1:11" x14ac:dyDescent="0.2">
      <c r="A47" s="49"/>
      <c r="B47" s="49"/>
      <c r="C47" s="49"/>
      <c r="D47" s="49"/>
      <c r="E47" s="50">
        <f t="shared" si="0"/>
        <v>0</v>
      </c>
      <c r="F47" s="49"/>
      <c r="G47" s="49"/>
      <c r="H47" s="51">
        <f t="shared" si="1"/>
        <v>0</v>
      </c>
      <c r="I47" s="52">
        <v>0.9</v>
      </c>
      <c r="J47" s="52">
        <v>0.31</v>
      </c>
      <c r="K47" s="54">
        <f t="shared" si="2"/>
        <v>0</v>
      </c>
    </row>
    <row r="48" spans="1:11" x14ac:dyDescent="0.2">
      <c r="A48" s="49"/>
      <c r="B48" s="49"/>
      <c r="C48" s="49"/>
      <c r="D48" s="49"/>
      <c r="E48" s="50">
        <f t="shared" si="0"/>
        <v>0</v>
      </c>
      <c r="F48" s="49"/>
      <c r="G48" s="49"/>
      <c r="H48" s="51">
        <f t="shared" si="1"/>
        <v>0</v>
      </c>
      <c r="I48" s="52">
        <v>0.9</v>
      </c>
      <c r="J48" s="52">
        <v>0.31</v>
      </c>
      <c r="K48" s="54">
        <f t="shared" si="2"/>
        <v>0</v>
      </c>
    </row>
    <row r="49" spans="1:11" x14ac:dyDescent="0.2">
      <c r="A49" s="49"/>
      <c r="B49" s="49"/>
      <c r="C49" s="49"/>
      <c r="D49" s="49"/>
      <c r="E49" s="50">
        <f t="shared" si="0"/>
        <v>0</v>
      </c>
      <c r="F49" s="49"/>
      <c r="G49" s="49"/>
      <c r="H49" s="51">
        <f t="shared" si="1"/>
        <v>0</v>
      </c>
      <c r="I49" s="52">
        <v>0.9</v>
      </c>
      <c r="J49" s="52">
        <v>0.31</v>
      </c>
      <c r="K49" s="54">
        <f t="shared" si="2"/>
        <v>0</v>
      </c>
    </row>
    <row r="50" spans="1:11" x14ac:dyDescent="0.2">
      <c r="A50" s="49"/>
      <c r="B50" s="49"/>
      <c r="C50" s="49"/>
      <c r="D50" s="49"/>
      <c r="E50" s="50">
        <f t="shared" si="0"/>
        <v>0</v>
      </c>
      <c r="F50" s="49"/>
      <c r="G50" s="49"/>
      <c r="H50" s="51">
        <f t="shared" si="1"/>
        <v>0</v>
      </c>
      <c r="I50" s="52">
        <v>0.9</v>
      </c>
      <c r="J50" s="52">
        <v>0.31</v>
      </c>
      <c r="K50" s="54">
        <f t="shared" si="2"/>
        <v>0</v>
      </c>
    </row>
    <row r="51" spans="1:11" x14ac:dyDescent="0.2">
      <c r="A51" s="49"/>
      <c r="B51" s="49"/>
      <c r="C51" s="49"/>
      <c r="D51" s="49"/>
      <c r="E51" s="50">
        <f t="shared" si="0"/>
        <v>0</v>
      </c>
      <c r="F51" s="49"/>
      <c r="G51" s="49"/>
      <c r="H51" s="51">
        <f t="shared" si="1"/>
        <v>0</v>
      </c>
      <c r="I51" s="52">
        <v>0.9</v>
      </c>
      <c r="J51" s="52">
        <v>0.31</v>
      </c>
      <c r="K51" s="54">
        <f t="shared" si="2"/>
        <v>0</v>
      </c>
    </row>
    <row r="52" spans="1:11" x14ac:dyDescent="0.2">
      <c r="A52" s="49"/>
      <c r="B52" s="49"/>
      <c r="C52" s="49"/>
      <c r="D52" s="49"/>
      <c r="E52" s="50">
        <f t="shared" si="0"/>
        <v>0</v>
      </c>
      <c r="F52" s="49"/>
      <c r="G52" s="49"/>
      <c r="H52" s="51">
        <f t="shared" si="1"/>
        <v>0</v>
      </c>
      <c r="I52" s="52">
        <v>0.9</v>
      </c>
      <c r="J52" s="52">
        <v>0.31</v>
      </c>
      <c r="K52" s="54">
        <f t="shared" si="2"/>
        <v>0</v>
      </c>
    </row>
    <row r="53" spans="1:11" x14ac:dyDescent="0.2">
      <c r="A53" s="49"/>
      <c r="B53" s="49"/>
      <c r="C53" s="49"/>
      <c r="D53" s="49"/>
      <c r="E53" s="50">
        <f t="shared" si="0"/>
        <v>0</v>
      </c>
      <c r="F53" s="49"/>
      <c r="G53" s="49"/>
      <c r="H53" s="51">
        <f t="shared" si="1"/>
        <v>0</v>
      </c>
      <c r="I53" s="52">
        <v>0.9</v>
      </c>
      <c r="J53" s="52">
        <v>0.31</v>
      </c>
      <c r="K53" s="54">
        <f t="shared" si="2"/>
        <v>0</v>
      </c>
    </row>
    <row r="54" spans="1:11" x14ac:dyDescent="0.2">
      <c r="A54" s="49"/>
      <c r="B54" s="49"/>
      <c r="C54" s="49"/>
      <c r="D54" s="49"/>
      <c r="E54" s="50">
        <f t="shared" si="0"/>
        <v>0</v>
      </c>
      <c r="F54" s="49"/>
      <c r="G54" s="49"/>
      <c r="H54" s="51">
        <f t="shared" si="1"/>
        <v>0</v>
      </c>
      <c r="I54" s="52">
        <v>0.9</v>
      </c>
      <c r="J54" s="52">
        <v>0.31</v>
      </c>
      <c r="K54" s="54">
        <f t="shared" si="2"/>
        <v>0</v>
      </c>
    </row>
    <row r="55" spans="1:11" x14ac:dyDescent="0.2">
      <c r="A55" s="49"/>
      <c r="B55" s="49"/>
      <c r="C55" s="49"/>
      <c r="D55" s="49"/>
      <c r="E55" s="50">
        <f t="shared" si="0"/>
        <v>0</v>
      </c>
      <c r="F55" s="49"/>
      <c r="G55" s="49"/>
      <c r="H55" s="51">
        <f t="shared" si="1"/>
        <v>0</v>
      </c>
      <c r="I55" s="52">
        <v>0.9</v>
      </c>
      <c r="J55" s="52">
        <v>0.31</v>
      </c>
      <c r="K55" s="54">
        <f t="shared" si="2"/>
        <v>0</v>
      </c>
    </row>
    <row r="56" spans="1:11" x14ac:dyDescent="0.2">
      <c r="A56" s="49"/>
      <c r="B56" s="49"/>
      <c r="C56" s="49"/>
      <c r="D56" s="49"/>
      <c r="E56" s="50">
        <f t="shared" si="0"/>
        <v>0</v>
      </c>
      <c r="F56" s="49"/>
      <c r="G56" s="49"/>
      <c r="H56" s="51">
        <f t="shared" si="1"/>
        <v>0</v>
      </c>
      <c r="I56" s="52">
        <v>0.9</v>
      </c>
      <c r="J56" s="52">
        <v>0.31</v>
      </c>
      <c r="K56" s="54">
        <f t="shared" si="2"/>
        <v>0</v>
      </c>
    </row>
    <row r="57" spans="1:11" x14ac:dyDescent="0.2">
      <c r="A57" s="49"/>
      <c r="B57" s="49"/>
      <c r="C57" s="49"/>
      <c r="D57" s="49"/>
      <c r="E57" s="50">
        <f t="shared" si="0"/>
        <v>0</v>
      </c>
      <c r="F57" s="49"/>
      <c r="G57" s="49"/>
      <c r="H57" s="51">
        <f t="shared" si="1"/>
        <v>0</v>
      </c>
      <c r="I57" s="52">
        <v>0.9</v>
      </c>
      <c r="J57" s="52">
        <v>0.31</v>
      </c>
      <c r="K57" s="54">
        <f t="shared" si="2"/>
        <v>0</v>
      </c>
    </row>
    <row r="58" spans="1:11" x14ac:dyDescent="0.2">
      <c r="A58" s="49"/>
      <c r="B58" s="49"/>
      <c r="C58" s="49"/>
      <c r="D58" s="49"/>
      <c r="E58" s="50">
        <f t="shared" si="0"/>
        <v>0</v>
      </c>
      <c r="F58" s="49"/>
      <c r="G58" s="49"/>
      <c r="H58" s="51">
        <f t="shared" si="1"/>
        <v>0</v>
      </c>
      <c r="I58" s="52">
        <v>0.9</v>
      </c>
      <c r="J58" s="52">
        <v>0.31</v>
      </c>
      <c r="K58" s="54">
        <f t="shared" si="2"/>
        <v>0</v>
      </c>
    </row>
    <row r="59" spans="1:11" x14ac:dyDescent="0.2">
      <c r="A59" s="49"/>
      <c r="B59" s="49"/>
      <c r="C59" s="49"/>
      <c r="D59" s="49"/>
      <c r="E59" s="50">
        <f t="shared" si="0"/>
        <v>0</v>
      </c>
      <c r="F59" s="49"/>
      <c r="G59" s="49"/>
      <c r="H59" s="51">
        <f t="shared" si="1"/>
        <v>0</v>
      </c>
      <c r="I59" s="52">
        <v>0.9</v>
      </c>
      <c r="J59" s="52">
        <v>0.31</v>
      </c>
      <c r="K59" s="54">
        <f t="shared" si="2"/>
        <v>0</v>
      </c>
    </row>
    <row r="60" spans="1:11" x14ac:dyDescent="0.2">
      <c r="A60" s="49"/>
      <c r="B60" s="49"/>
      <c r="C60" s="49"/>
      <c r="D60" s="49"/>
      <c r="E60" s="50">
        <f t="shared" si="0"/>
        <v>0</v>
      </c>
      <c r="F60" s="49"/>
      <c r="G60" s="49"/>
      <c r="H60" s="51">
        <f t="shared" si="1"/>
        <v>0</v>
      </c>
      <c r="I60" s="52">
        <v>0.9</v>
      </c>
      <c r="J60" s="52">
        <v>0.31</v>
      </c>
      <c r="K60" s="54">
        <f t="shared" si="2"/>
        <v>0</v>
      </c>
    </row>
    <row r="61" spans="1:11" x14ac:dyDescent="0.2">
      <c r="A61" s="49"/>
      <c r="B61" s="49"/>
      <c r="C61" s="49"/>
      <c r="D61" s="49"/>
      <c r="E61" s="50">
        <f t="shared" si="0"/>
        <v>0</v>
      </c>
      <c r="F61" s="49"/>
      <c r="G61" s="49"/>
      <c r="H61" s="51">
        <f t="shared" si="1"/>
        <v>0</v>
      </c>
      <c r="I61" s="52">
        <v>0.9</v>
      </c>
      <c r="J61" s="52">
        <v>0.31</v>
      </c>
      <c r="K61" s="54">
        <f t="shared" si="2"/>
        <v>0</v>
      </c>
    </row>
    <row r="62" spans="1:11" x14ac:dyDescent="0.2">
      <c r="A62" s="87" t="s">
        <v>35</v>
      </c>
      <c r="B62" s="88"/>
      <c r="C62" s="88"/>
      <c r="D62" s="88"/>
      <c r="E62" s="88"/>
      <c r="F62" s="88"/>
      <c r="G62" s="89"/>
      <c r="H62" s="55">
        <f>SUM(H3:H61)</f>
        <v>0</v>
      </c>
      <c r="I62" s="56"/>
      <c r="J62" s="56"/>
      <c r="K62" s="57">
        <f>SUM(K3:K61)</f>
        <v>0</v>
      </c>
    </row>
  </sheetData>
  <sheetProtection algorithmName="SHA-512" hashValue="RFnJybe19ea1FwXXzWokFhavlGKnEC+t5NHQsiyjyb2hU9GB39cAJsSOe5P/2BWrjuRxp7ohQopt0zrLROhHnA==" saltValue="bCWCp9DCJTP+z/u6mWXlZw==" spinCount="100000" sheet="1" objects="1" scenarios="1"/>
  <mergeCells count="1">
    <mergeCell ref="A62:G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62"/>
  <sheetViews>
    <sheetView workbookViewId="0">
      <selection activeCell="C35" sqref="C35"/>
    </sheetView>
  </sheetViews>
  <sheetFormatPr baseColWidth="10" defaultRowHeight="12.75" x14ac:dyDescent="0.2"/>
  <cols>
    <col min="1" max="1" width="14.28515625" style="41" bestFit="1" customWidth="1"/>
    <col min="2" max="2" width="18.42578125" style="41" bestFit="1" customWidth="1"/>
    <col min="3" max="3" width="13.140625" style="41" bestFit="1" customWidth="1"/>
    <col min="4" max="4" width="10.5703125" style="41" bestFit="1" customWidth="1"/>
    <col min="5" max="5" width="13.5703125" style="41" bestFit="1" customWidth="1"/>
    <col min="6" max="6" width="13.85546875" style="41" bestFit="1" customWidth="1"/>
    <col min="7" max="7" width="19.5703125" style="41" bestFit="1" customWidth="1"/>
    <col min="8" max="8" width="10.42578125" style="41" bestFit="1" customWidth="1"/>
    <col min="9" max="9" width="15.28515625" style="58" bestFit="1" customWidth="1"/>
    <col min="10" max="10" width="15.5703125" style="94" customWidth="1"/>
    <col min="11" max="11" width="11.28515625" style="41" customWidth="1"/>
    <col min="12" max="12" width="7.85546875" style="41" bestFit="1" customWidth="1"/>
    <col min="13" max="16384" width="11.42578125" style="41"/>
  </cols>
  <sheetData>
    <row r="1" spans="1:12" s="43" customFormat="1" ht="54" customHeight="1" x14ac:dyDescent="0.25">
      <c r="A1" s="42" t="s">
        <v>32</v>
      </c>
      <c r="B1" s="42" t="s">
        <v>3</v>
      </c>
      <c r="C1" s="42" t="s">
        <v>33</v>
      </c>
      <c r="D1" s="42" t="s">
        <v>34</v>
      </c>
      <c r="E1" s="42" t="s">
        <v>47</v>
      </c>
      <c r="F1" s="42" t="s">
        <v>43</v>
      </c>
      <c r="G1" s="42" t="s">
        <v>44</v>
      </c>
      <c r="H1" s="42" t="s">
        <v>45</v>
      </c>
      <c r="I1" s="42" t="s">
        <v>40</v>
      </c>
      <c r="J1" s="96" t="s">
        <v>36</v>
      </c>
      <c r="K1" s="42" t="s">
        <v>46</v>
      </c>
      <c r="L1" s="59"/>
    </row>
    <row r="2" spans="1:12" x14ac:dyDescent="0.2">
      <c r="A2" s="44" t="s">
        <v>41</v>
      </c>
      <c r="B2" s="44" t="s">
        <v>39</v>
      </c>
      <c r="C2" s="60">
        <v>44927</v>
      </c>
      <c r="D2" s="60">
        <v>44928</v>
      </c>
      <c r="E2" s="44">
        <f>DATEDIF(C2,D2,"d")</f>
        <v>1</v>
      </c>
      <c r="F2" s="44">
        <v>1</v>
      </c>
      <c r="G2" s="44">
        <v>0</v>
      </c>
      <c r="H2" s="45">
        <f>E2*F2</f>
        <v>1</v>
      </c>
      <c r="I2" s="46">
        <v>1.4</v>
      </c>
      <c r="J2" s="91">
        <v>0.48</v>
      </c>
      <c r="K2" s="48">
        <f>(H2*I2)*J2</f>
        <v>0.67199999999999993</v>
      </c>
      <c r="L2" s="61" t="s">
        <v>37</v>
      </c>
    </row>
    <row r="3" spans="1:12" x14ac:dyDescent="0.2">
      <c r="A3" s="49"/>
      <c r="B3" s="49"/>
      <c r="C3" s="49"/>
      <c r="D3" s="49"/>
      <c r="E3" s="50">
        <f t="shared" ref="E3:E61" si="0">DATEDIF(C3,D3,"d")</f>
        <v>0</v>
      </c>
      <c r="F3" s="49"/>
      <c r="G3" s="49"/>
      <c r="H3" s="51">
        <f t="shared" ref="H3:H61" si="1">E3*F3</f>
        <v>0</v>
      </c>
      <c r="I3" s="52">
        <v>1.4</v>
      </c>
      <c r="J3" s="93">
        <v>0.48</v>
      </c>
      <c r="K3" s="54">
        <f>H3*(I3+J3)</f>
        <v>0</v>
      </c>
    </row>
    <row r="4" spans="1:12" x14ac:dyDescent="0.2">
      <c r="A4" s="49"/>
      <c r="B4" s="49"/>
      <c r="C4" s="49"/>
      <c r="D4" s="49"/>
      <c r="E4" s="50">
        <f t="shared" si="0"/>
        <v>0</v>
      </c>
      <c r="F4" s="49"/>
      <c r="G4" s="49"/>
      <c r="H4" s="51">
        <f t="shared" si="1"/>
        <v>0</v>
      </c>
      <c r="I4" s="52">
        <v>1.4</v>
      </c>
      <c r="J4" s="93">
        <v>0.48</v>
      </c>
      <c r="K4" s="54">
        <f t="shared" ref="K4:K61" si="2">H4*(I4+J4)</f>
        <v>0</v>
      </c>
    </row>
    <row r="5" spans="1:12" x14ac:dyDescent="0.2">
      <c r="A5" s="49"/>
      <c r="B5" s="49"/>
      <c r="C5" s="49"/>
      <c r="D5" s="49"/>
      <c r="E5" s="50">
        <f t="shared" si="0"/>
        <v>0</v>
      </c>
      <c r="F5" s="49"/>
      <c r="G5" s="49"/>
      <c r="H5" s="51">
        <f t="shared" si="1"/>
        <v>0</v>
      </c>
      <c r="I5" s="52">
        <v>1.4</v>
      </c>
      <c r="J5" s="93">
        <v>0.48</v>
      </c>
      <c r="K5" s="54">
        <f t="shared" si="2"/>
        <v>0</v>
      </c>
    </row>
    <row r="6" spans="1:12" x14ac:dyDescent="0.2">
      <c r="A6" s="49"/>
      <c r="B6" s="49"/>
      <c r="C6" s="49"/>
      <c r="D6" s="49"/>
      <c r="E6" s="50">
        <f t="shared" si="0"/>
        <v>0</v>
      </c>
      <c r="F6" s="49"/>
      <c r="G6" s="49"/>
      <c r="H6" s="51">
        <f t="shared" si="1"/>
        <v>0</v>
      </c>
      <c r="I6" s="52">
        <v>1.4</v>
      </c>
      <c r="J6" s="93">
        <v>0.48</v>
      </c>
      <c r="K6" s="54">
        <f t="shared" si="2"/>
        <v>0</v>
      </c>
    </row>
    <row r="7" spans="1:12" x14ac:dyDescent="0.2">
      <c r="A7" s="49"/>
      <c r="B7" s="49"/>
      <c r="C7" s="49"/>
      <c r="D7" s="49"/>
      <c r="E7" s="50">
        <f t="shared" si="0"/>
        <v>0</v>
      </c>
      <c r="F7" s="49"/>
      <c r="G7" s="49"/>
      <c r="H7" s="51">
        <f t="shared" si="1"/>
        <v>0</v>
      </c>
      <c r="I7" s="52">
        <v>1.4</v>
      </c>
      <c r="J7" s="93">
        <v>0.48</v>
      </c>
      <c r="K7" s="54">
        <f t="shared" si="2"/>
        <v>0</v>
      </c>
    </row>
    <row r="8" spans="1:12" x14ac:dyDescent="0.2">
      <c r="A8" s="49"/>
      <c r="B8" s="49"/>
      <c r="C8" s="49"/>
      <c r="D8" s="49"/>
      <c r="E8" s="50">
        <f t="shared" si="0"/>
        <v>0</v>
      </c>
      <c r="F8" s="49"/>
      <c r="G8" s="49"/>
      <c r="H8" s="51">
        <f t="shared" si="1"/>
        <v>0</v>
      </c>
      <c r="I8" s="52">
        <v>1.4</v>
      </c>
      <c r="J8" s="93">
        <v>0.48</v>
      </c>
      <c r="K8" s="54">
        <f t="shared" si="2"/>
        <v>0</v>
      </c>
    </row>
    <row r="9" spans="1:12" x14ac:dyDescent="0.2">
      <c r="A9" s="49"/>
      <c r="B9" s="49"/>
      <c r="C9" s="49"/>
      <c r="D9" s="49"/>
      <c r="E9" s="50">
        <f t="shared" si="0"/>
        <v>0</v>
      </c>
      <c r="F9" s="49"/>
      <c r="G9" s="49"/>
      <c r="H9" s="51">
        <f t="shared" si="1"/>
        <v>0</v>
      </c>
      <c r="I9" s="52">
        <v>1.4</v>
      </c>
      <c r="J9" s="93">
        <v>0.48</v>
      </c>
      <c r="K9" s="54">
        <f t="shared" si="2"/>
        <v>0</v>
      </c>
    </row>
    <row r="10" spans="1:12" x14ac:dyDescent="0.2">
      <c r="A10" s="49"/>
      <c r="B10" s="49"/>
      <c r="C10" s="49"/>
      <c r="D10" s="49"/>
      <c r="E10" s="50">
        <f t="shared" si="0"/>
        <v>0</v>
      </c>
      <c r="F10" s="49"/>
      <c r="G10" s="49"/>
      <c r="H10" s="51">
        <f t="shared" si="1"/>
        <v>0</v>
      </c>
      <c r="I10" s="52">
        <v>1.4</v>
      </c>
      <c r="J10" s="93">
        <v>0.48</v>
      </c>
      <c r="K10" s="54">
        <f t="shared" si="2"/>
        <v>0</v>
      </c>
    </row>
    <row r="11" spans="1:12" x14ac:dyDescent="0.2">
      <c r="A11" s="49"/>
      <c r="B11" s="49"/>
      <c r="C11" s="49"/>
      <c r="D11" s="49"/>
      <c r="E11" s="50">
        <f t="shared" si="0"/>
        <v>0</v>
      </c>
      <c r="F11" s="49"/>
      <c r="G11" s="49"/>
      <c r="H11" s="51">
        <f t="shared" si="1"/>
        <v>0</v>
      </c>
      <c r="I11" s="52">
        <v>1.4</v>
      </c>
      <c r="J11" s="93">
        <v>0.48</v>
      </c>
      <c r="K11" s="54">
        <f t="shared" si="2"/>
        <v>0</v>
      </c>
    </row>
    <row r="12" spans="1:12" x14ac:dyDescent="0.2">
      <c r="A12" s="49"/>
      <c r="B12" s="49"/>
      <c r="C12" s="49"/>
      <c r="D12" s="49"/>
      <c r="E12" s="50">
        <f t="shared" si="0"/>
        <v>0</v>
      </c>
      <c r="F12" s="49"/>
      <c r="G12" s="49"/>
      <c r="H12" s="51">
        <f t="shared" si="1"/>
        <v>0</v>
      </c>
      <c r="I12" s="52">
        <v>1.4</v>
      </c>
      <c r="J12" s="93">
        <v>0.48</v>
      </c>
      <c r="K12" s="54">
        <f t="shared" si="2"/>
        <v>0</v>
      </c>
    </row>
    <row r="13" spans="1:12" x14ac:dyDescent="0.2">
      <c r="A13" s="49"/>
      <c r="B13" s="49"/>
      <c r="C13" s="49"/>
      <c r="D13" s="49"/>
      <c r="E13" s="50">
        <f t="shared" si="0"/>
        <v>0</v>
      </c>
      <c r="F13" s="49"/>
      <c r="G13" s="49"/>
      <c r="H13" s="51">
        <f t="shared" si="1"/>
        <v>0</v>
      </c>
      <c r="I13" s="52">
        <v>1.4</v>
      </c>
      <c r="J13" s="93">
        <v>0.48</v>
      </c>
      <c r="K13" s="54">
        <f t="shared" si="2"/>
        <v>0</v>
      </c>
    </row>
    <row r="14" spans="1:12" x14ac:dyDescent="0.2">
      <c r="A14" s="49"/>
      <c r="B14" s="49"/>
      <c r="C14" s="49"/>
      <c r="D14" s="49"/>
      <c r="E14" s="50">
        <f t="shared" si="0"/>
        <v>0</v>
      </c>
      <c r="F14" s="49"/>
      <c r="G14" s="49"/>
      <c r="H14" s="51">
        <f t="shared" si="1"/>
        <v>0</v>
      </c>
      <c r="I14" s="52">
        <v>1.4</v>
      </c>
      <c r="J14" s="93">
        <v>0.48</v>
      </c>
      <c r="K14" s="54">
        <f t="shared" si="2"/>
        <v>0</v>
      </c>
    </row>
    <row r="15" spans="1:12" x14ac:dyDescent="0.2">
      <c r="A15" s="49"/>
      <c r="B15" s="49"/>
      <c r="C15" s="49"/>
      <c r="D15" s="49"/>
      <c r="E15" s="50">
        <f t="shared" si="0"/>
        <v>0</v>
      </c>
      <c r="F15" s="49"/>
      <c r="G15" s="49"/>
      <c r="H15" s="51">
        <f t="shared" si="1"/>
        <v>0</v>
      </c>
      <c r="I15" s="52">
        <v>1.4</v>
      </c>
      <c r="J15" s="93">
        <v>0.48</v>
      </c>
      <c r="K15" s="54">
        <f t="shared" si="2"/>
        <v>0</v>
      </c>
    </row>
    <row r="16" spans="1:12" x14ac:dyDescent="0.2">
      <c r="A16" s="49"/>
      <c r="B16" s="49"/>
      <c r="C16" s="49"/>
      <c r="D16" s="49"/>
      <c r="E16" s="50">
        <f t="shared" si="0"/>
        <v>0</v>
      </c>
      <c r="F16" s="49"/>
      <c r="G16" s="49"/>
      <c r="H16" s="51">
        <f t="shared" si="1"/>
        <v>0</v>
      </c>
      <c r="I16" s="52">
        <v>1.4</v>
      </c>
      <c r="J16" s="93">
        <v>0.48</v>
      </c>
      <c r="K16" s="54">
        <f t="shared" si="2"/>
        <v>0</v>
      </c>
    </row>
    <row r="17" spans="1:11" x14ac:dyDescent="0.2">
      <c r="A17" s="49"/>
      <c r="B17" s="49"/>
      <c r="C17" s="49"/>
      <c r="D17" s="49"/>
      <c r="E17" s="50">
        <f t="shared" si="0"/>
        <v>0</v>
      </c>
      <c r="F17" s="49"/>
      <c r="G17" s="49"/>
      <c r="H17" s="51">
        <f t="shared" si="1"/>
        <v>0</v>
      </c>
      <c r="I17" s="52">
        <v>1.4</v>
      </c>
      <c r="J17" s="93">
        <v>0.48</v>
      </c>
      <c r="K17" s="54">
        <f t="shared" si="2"/>
        <v>0</v>
      </c>
    </row>
    <row r="18" spans="1:11" x14ac:dyDescent="0.2">
      <c r="A18" s="49"/>
      <c r="B18" s="49"/>
      <c r="C18" s="49"/>
      <c r="D18" s="49"/>
      <c r="E18" s="50">
        <f t="shared" si="0"/>
        <v>0</v>
      </c>
      <c r="F18" s="49"/>
      <c r="G18" s="49"/>
      <c r="H18" s="51">
        <f t="shared" si="1"/>
        <v>0</v>
      </c>
      <c r="I18" s="52">
        <v>1.4</v>
      </c>
      <c r="J18" s="93">
        <v>0.48</v>
      </c>
      <c r="K18" s="54">
        <f t="shared" si="2"/>
        <v>0</v>
      </c>
    </row>
    <row r="19" spans="1:11" x14ac:dyDescent="0.2">
      <c r="A19" s="49"/>
      <c r="B19" s="49"/>
      <c r="C19" s="49"/>
      <c r="D19" s="49"/>
      <c r="E19" s="50">
        <f t="shared" si="0"/>
        <v>0</v>
      </c>
      <c r="F19" s="49"/>
      <c r="G19" s="49"/>
      <c r="H19" s="51">
        <f t="shared" si="1"/>
        <v>0</v>
      </c>
      <c r="I19" s="52">
        <v>1.4</v>
      </c>
      <c r="J19" s="93">
        <v>0.48</v>
      </c>
      <c r="K19" s="54">
        <f t="shared" si="2"/>
        <v>0</v>
      </c>
    </row>
    <row r="20" spans="1:11" x14ac:dyDescent="0.2">
      <c r="A20" s="49"/>
      <c r="B20" s="49"/>
      <c r="C20" s="49"/>
      <c r="D20" s="49"/>
      <c r="E20" s="50">
        <f t="shared" si="0"/>
        <v>0</v>
      </c>
      <c r="F20" s="49"/>
      <c r="G20" s="49"/>
      <c r="H20" s="51">
        <f t="shared" si="1"/>
        <v>0</v>
      </c>
      <c r="I20" s="52">
        <v>1.4</v>
      </c>
      <c r="J20" s="93">
        <v>0.48</v>
      </c>
      <c r="K20" s="54">
        <f t="shared" si="2"/>
        <v>0</v>
      </c>
    </row>
    <row r="21" spans="1:11" x14ac:dyDescent="0.2">
      <c r="A21" s="49"/>
      <c r="B21" s="49"/>
      <c r="C21" s="49"/>
      <c r="D21" s="49"/>
      <c r="E21" s="50">
        <f t="shared" si="0"/>
        <v>0</v>
      </c>
      <c r="F21" s="49"/>
      <c r="G21" s="49"/>
      <c r="H21" s="51">
        <f t="shared" si="1"/>
        <v>0</v>
      </c>
      <c r="I21" s="52">
        <v>1.4</v>
      </c>
      <c r="J21" s="93">
        <v>0.48</v>
      </c>
      <c r="K21" s="54">
        <f t="shared" si="2"/>
        <v>0</v>
      </c>
    </row>
    <row r="22" spans="1:11" x14ac:dyDescent="0.2">
      <c r="A22" s="49"/>
      <c r="B22" s="49"/>
      <c r="C22" s="49"/>
      <c r="D22" s="49"/>
      <c r="E22" s="50">
        <f t="shared" si="0"/>
        <v>0</v>
      </c>
      <c r="F22" s="49"/>
      <c r="G22" s="49"/>
      <c r="H22" s="51">
        <f t="shared" si="1"/>
        <v>0</v>
      </c>
      <c r="I22" s="52">
        <v>1.4</v>
      </c>
      <c r="J22" s="93">
        <v>0.48</v>
      </c>
      <c r="K22" s="54">
        <f t="shared" si="2"/>
        <v>0</v>
      </c>
    </row>
    <row r="23" spans="1:11" x14ac:dyDescent="0.2">
      <c r="A23" s="49"/>
      <c r="B23" s="49"/>
      <c r="C23" s="49"/>
      <c r="D23" s="49"/>
      <c r="E23" s="50">
        <f t="shared" si="0"/>
        <v>0</v>
      </c>
      <c r="F23" s="49"/>
      <c r="G23" s="49"/>
      <c r="H23" s="51">
        <f t="shared" si="1"/>
        <v>0</v>
      </c>
      <c r="I23" s="52">
        <v>1.4</v>
      </c>
      <c r="J23" s="93">
        <v>0.48</v>
      </c>
      <c r="K23" s="54">
        <f t="shared" si="2"/>
        <v>0</v>
      </c>
    </row>
    <row r="24" spans="1:11" x14ac:dyDescent="0.2">
      <c r="A24" s="49"/>
      <c r="B24" s="49"/>
      <c r="C24" s="49"/>
      <c r="D24" s="49"/>
      <c r="E24" s="50">
        <f t="shared" si="0"/>
        <v>0</v>
      </c>
      <c r="F24" s="49"/>
      <c r="G24" s="49"/>
      <c r="H24" s="51">
        <f t="shared" si="1"/>
        <v>0</v>
      </c>
      <c r="I24" s="52">
        <v>1.4</v>
      </c>
      <c r="J24" s="93">
        <v>0.48</v>
      </c>
      <c r="K24" s="54">
        <f t="shared" si="2"/>
        <v>0</v>
      </c>
    </row>
    <row r="25" spans="1:11" x14ac:dyDescent="0.2">
      <c r="A25" s="49"/>
      <c r="B25" s="49"/>
      <c r="C25" s="49"/>
      <c r="D25" s="49"/>
      <c r="E25" s="50">
        <f t="shared" si="0"/>
        <v>0</v>
      </c>
      <c r="F25" s="49"/>
      <c r="G25" s="49"/>
      <c r="H25" s="51">
        <f t="shared" si="1"/>
        <v>0</v>
      </c>
      <c r="I25" s="52">
        <v>1.4</v>
      </c>
      <c r="J25" s="93">
        <v>0.48</v>
      </c>
      <c r="K25" s="54">
        <f t="shared" si="2"/>
        <v>0</v>
      </c>
    </row>
    <row r="26" spans="1:11" x14ac:dyDescent="0.2">
      <c r="A26" s="49"/>
      <c r="B26" s="49"/>
      <c r="C26" s="49"/>
      <c r="D26" s="49"/>
      <c r="E26" s="50">
        <f t="shared" si="0"/>
        <v>0</v>
      </c>
      <c r="F26" s="49"/>
      <c r="G26" s="49"/>
      <c r="H26" s="51">
        <f t="shared" si="1"/>
        <v>0</v>
      </c>
      <c r="I26" s="52">
        <v>1.4</v>
      </c>
      <c r="J26" s="93">
        <v>0.48</v>
      </c>
      <c r="K26" s="54">
        <f t="shared" si="2"/>
        <v>0</v>
      </c>
    </row>
    <row r="27" spans="1:11" x14ac:dyDescent="0.2">
      <c r="A27" s="49"/>
      <c r="B27" s="49"/>
      <c r="C27" s="49"/>
      <c r="D27" s="49"/>
      <c r="E27" s="50">
        <f t="shared" si="0"/>
        <v>0</v>
      </c>
      <c r="F27" s="49"/>
      <c r="G27" s="49"/>
      <c r="H27" s="51">
        <f t="shared" si="1"/>
        <v>0</v>
      </c>
      <c r="I27" s="52">
        <v>1.4</v>
      </c>
      <c r="J27" s="93">
        <v>0.48</v>
      </c>
      <c r="K27" s="54">
        <f t="shared" si="2"/>
        <v>0</v>
      </c>
    </row>
    <row r="28" spans="1:11" x14ac:dyDescent="0.2">
      <c r="A28" s="49"/>
      <c r="B28" s="49"/>
      <c r="C28" s="49"/>
      <c r="D28" s="49"/>
      <c r="E28" s="50">
        <f t="shared" si="0"/>
        <v>0</v>
      </c>
      <c r="F28" s="49"/>
      <c r="G28" s="49"/>
      <c r="H28" s="51">
        <f t="shared" si="1"/>
        <v>0</v>
      </c>
      <c r="I28" s="52">
        <v>1.4</v>
      </c>
      <c r="J28" s="93">
        <v>0.48</v>
      </c>
      <c r="K28" s="54">
        <f t="shared" si="2"/>
        <v>0</v>
      </c>
    </row>
    <row r="29" spans="1:11" x14ac:dyDescent="0.2">
      <c r="A29" s="49"/>
      <c r="B29" s="49"/>
      <c r="C29" s="49"/>
      <c r="D29" s="49"/>
      <c r="E29" s="50">
        <f t="shared" si="0"/>
        <v>0</v>
      </c>
      <c r="F29" s="49"/>
      <c r="G29" s="49"/>
      <c r="H29" s="51">
        <f t="shared" si="1"/>
        <v>0</v>
      </c>
      <c r="I29" s="52">
        <v>1.4</v>
      </c>
      <c r="J29" s="93">
        <v>0.48</v>
      </c>
      <c r="K29" s="54">
        <f t="shared" si="2"/>
        <v>0</v>
      </c>
    </row>
    <row r="30" spans="1:11" x14ac:dyDescent="0.2">
      <c r="A30" s="49"/>
      <c r="B30" s="49"/>
      <c r="C30" s="49"/>
      <c r="D30" s="49"/>
      <c r="E30" s="50">
        <f t="shared" si="0"/>
        <v>0</v>
      </c>
      <c r="F30" s="49"/>
      <c r="G30" s="49"/>
      <c r="H30" s="51">
        <f t="shared" si="1"/>
        <v>0</v>
      </c>
      <c r="I30" s="52">
        <v>1.4</v>
      </c>
      <c r="J30" s="93">
        <v>0.48</v>
      </c>
      <c r="K30" s="54">
        <f t="shared" si="2"/>
        <v>0</v>
      </c>
    </row>
    <row r="31" spans="1:11" x14ac:dyDescent="0.2">
      <c r="A31" s="49"/>
      <c r="B31" s="49"/>
      <c r="C31" s="49"/>
      <c r="D31" s="49"/>
      <c r="E31" s="50">
        <f t="shared" si="0"/>
        <v>0</v>
      </c>
      <c r="F31" s="49"/>
      <c r="G31" s="49"/>
      <c r="H31" s="51">
        <f t="shared" si="1"/>
        <v>0</v>
      </c>
      <c r="I31" s="52">
        <v>1.4</v>
      </c>
      <c r="J31" s="93">
        <v>0.48</v>
      </c>
      <c r="K31" s="54">
        <f t="shared" si="2"/>
        <v>0</v>
      </c>
    </row>
    <row r="32" spans="1:11" x14ac:dyDescent="0.2">
      <c r="A32" s="49"/>
      <c r="B32" s="49"/>
      <c r="C32" s="49"/>
      <c r="D32" s="49"/>
      <c r="E32" s="50">
        <f t="shared" si="0"/>
        <v>0</v>
      </c>
      <c r="F32" s="49"/>
      <c r="G32" s="49"/>
      <c r="H32" s="51">
        <f t="shared" si="1"/>
        <v>0</v>
      </c>
      <c r="I32" s="52">
        <v>1.4</v>
      </c>
      <c r="J32" s="93">
        <v>0.48</v>
      </c>
      <c r="K32" s="54">
        <f t="shared" si="2"/>
        <v>0</v>
      </c>
    </row>
    <row r="33" spans="1:11" x14ac:dyDescent="0.2">
      <c r="A33" s="49"/>
      <c r="B33" s="49"/>
      <c r="C33" s="49"/>
      <c r="D33" s="49"/>
      <c r="E33" s="50">
        <f t="shared" si="0"/>
        <v>0</v>
      </c>
      <c r="F33" s="49"/>
      <c r="G33" s="49"/>
      <c r="H33" s="51">
        <f t="shared" si="1"/>
        <v>0</v>
      </c>
      <c r="I33" s="52">
        <v>1.4</v>
      </c>
      <c r="J33" s="93">
        <v>0.48</v>
      </c>
      <c r="K33" s="54">
        <f t="shared" si="2"/>
        <v>0</v>
      </c>
    </row>
    <row r="34" spans="1:11" x14ac:dyDescent="0.2">
      <c r="A34" s="49"/>
      <c r="B34" s="49"/>
      <c r="C34" s="49"/>
      <c r="D34" s="49"/>
      <c r="E34" s="50">
        <f t="shared" si="0"/>
        <v>0</v>
      </c>
      <c r="F34" s="49"/>
      <c r="G34" s="49"/>
      <c r="H34" s="51">
        <f t="shared" si="1"/>
        <v>0</v>
      </c>
      <c r="I34" s="52">
        <v>1.4</v>
      </c>
      <c r="J34" s="93">
        <v>0.48</v>
      </c>
      <c r="K34" s="54">
        <f t="shared" si="2"/>
        <v>0</v>
      </c>
    </row>
    <row r="35" spans="1:11" x14ac:dyDescent="0.2">
      <c r="A35" s="49"/>
      <c r="B35" s="49"/>
      <c r="C35" s="49"/>
      <c r="D35" s="49"/>
      <c r="E35" s="50">
        <f t="shared" si="0"/>
        <v>0</v>
      </c>
      <c r="F35" s="49"/>
      <c r="G35" s="49"/>
      <c r="H35" s="51">
        <f t="shared" si="1"/>
        <v>0</v>
      </c>
      <c r="I35" s="52">
        <v>1.4</v>
      </c>
      <c r="J35" s="93">
        <v>0.48</v>
      </c>
      <c r="K35" s="54">
        <f t="shared" si="2"/>
        <v>0</v>
      </c>
    </row>
    <row r="36" spans="1:11" x14ac:dyDescent="0.2">
      <c r="A36" s="49"/>
      <c r="B36" s="49"/>
      <c r="C36" s="49"/>
      <c r="D36" s="49"/>
      <c r="E36" s="50">
        <f t="shared" si="0"/>
        <v>0</v>
      </c>
      <c r="F36" s="49"/>
      <c r="G36" s="49"/>
      <c r="H36" s="51">
        <f t="shared" si="1"/>
        <v>0</v>
      </c>
      <c r="I36" s="52">
        <v>1.4</v>
      </c>
      <c r="J36" s="93">
        <v>0.48</v>
      </c>
      <c r="K36" s="54">
        <f t="shared" si="2"/>
        <v>0</v>
      </c>
    </row>
    <row r="37" spans="1:11" x14ac:dyDescent="0.2">
      <c r="A37" s="49"/>
      <c r="B37" s="49"/>
      <c r="C37" s="49"/>
      <c r="D37" s="49"/>
      <c r="E37" s="50">
        <f t="shared" si="0"/>
        <v>0</v>
      </c>
      <c r="F37" s="49"/>
      <c r="G37" s="49"/>
      <c r="H37" s="51">
        <f t="shared" si="1"/>
        <v>0</v>
      </c>
      <c r="I37" s="52">
        <v>1.4</v>
      </c>
      <c r="J37" s="93">
        <v>0.48</v>
      </c>
      <c r="K37" s="54">
        <f t="shared" si="2"/>
        <v>0</v>
      </c>
    </row>
    <row r="38" spans="1:11" x14ac:dyDescent="0.2">
      <c r="A38" s="49"/>
      <c r="B38" s="49"/>
      <c r="C38" s="49"/>
      <c r="D38" s="49"/>
      <c r="E38" s="50">
        <f t="shared" si="0"/>
        <v>0</v>
      </c>
      <c r="F38" s="49"/>
      <c r="G38" s="49"/>
      <c r="H38" s="51">
        <f t="shared" si="1"/>
        <v>0</v>
      </c>
      <c r="I38" s="52">
        <v>1.4</v>
      </c>
      <c r="J38" s="93">
        <v>0.48</v>
      </c>
      <c r="K38" s="54">
        <f t="shared" si="2"/>
        <v>0</v>
      </c>
    </row>
    <row r="39" spans="1:11" x14ac:dyDescent="0.2">
      <c r="A39" s="49"/>
      <c r="B39" s="49"/>
      <c r="C39" s="49"/>
      <c r="D39" s="49"/>
      <c r="E39" s="50">
        <f t="shared" si="0"/>
        <v>0</v>
      </c>
      <c r="F39" s="49"/>
      <c r="G39" s="49"/>
      <c r="H39" s="51">
        <f t="shared" si="1"/>
        <v>0</v>
      </c>
      <c r="I39" s="52">
        <v>1.4</v>
      </c>
      <c r="J39" s="93">
        <v>0.48</v>
      </c>
      <c r="K39" s="54">
        <f t="shared" si="2"/>
        <v>0</v>
      </c>
    </row>
    <row r="40" spans="1:11" x14ac:dyDescent="0.2">
      <c r="A40" s="49"/>
      <c r="B40" s="49"/>
      <c r="C40" s="49"/>
      <c r="D40" s="49"/>
      <c r="E40" s="50">
        <f t="shared" si="0"/>
        <v>0</v>
      </c>
      <c r="F40" s="49"/>
      <c r="G40" s="49"/>
      <c r="H40" s="51">
        <f t="shared" si="1"/>
        <v>0</v>
      </c>
      <c r="I40" s="52">
        <v>1.4</v>
      </c>
      <c r="J40" s="93">
        <v>0.48</v>
      </c>
      <c r="K40" s="54">
        <f t="shared" si="2"/>
        <v>0</v>
      </c>
    </row>
    <row r="41" spans="1:11" x14ac:dyDescent="0.2">
      <c r="A41" s="49"/>
      <c r="B41" s="49"/>
      <c r="C41" s="49"/>
      <c r="D41" s="49"/>
      <c r="E41" s="50">
        <f t="shared" si="0"/>
        <v>0</v>
      </c>
      <c r="F41" s="49"/>
      <c r="G41" s="49"/>
      <c r="H41" s="51">
        <f t="shared" si="1"/>
        <v>0</v>
      </c>
      <c r="I41" s="52">
        <v>1.4</v>
      </c>
      <c r="J41" s="93">
        <v>0.48</v>
      </c>
      <c r="K41" s="54">
        <f t="shared" si="2"/>
        <v>0</v>
      </c>
    </row>
    <row r="42" spans="1:11" x14ac:dyDescent="0.2">
      <c r="A42" s="49"/>
      <c r="B42" s="49"/>
      <c r="C42" s="49"/>
      <c r="D42" s="49"/>
      <c r="E42" s="50">
        <f t="shared" si="0"/>
        <v>0</v>
      </c>
      <c r="F42" s="49"/>
      <c r="G42" s="49"/>
      <c r="H42" s="51">
        <f t="shared" si="1"/>
        <v>0</v>
      </c>
      <c r="I42" s="52">
        <v>1.4</v>
      </c>
      <c r="J42" s="93">
        <v>0.48</v>
      </c>
      <c r="K42" s="54">
        <f t="shared" si="2"/>
        <v>0</v>
      </c>
    </row>
    <row r="43" spans="1:11" x14ac:dyDescent="0.2">
      <c r="A43" s="49"/>
      <c r="B43" s="49"/>
      <c r="C43" s="49"/>
      <c r="D43" s="49"/>
      <c r="E43" s="50">
        <f t="shared" si="0"/>
        <v>0</v>
      </c>
      <c r="F43" s="49"/>
      <c r="G43" s="49"/>
      <c r="H43" s="51">
        <f t="shared" si="1"/>
        <v>0</v>
      </c>
      <c r="I43" s="52">
        <v>1.4</v>
      </c>
      <c r="J43" s="93">
        <v>0.48</v>
      </c>
      <c r="K43" s="54">
        <f t="shared" si="2"/>
        <v>0</v>
      </c>
    </row>
    <row r="44" spans="1:11" x14ac:dyDescent="0.2">
      <c r="A44" s="49"/>
      <c r="B44" s="49"/>
      <c r="C44" s="49"/>
      <c r="D44" s="49"/>
      <c r="E44" s="50">
        <f t="shared" si="0"/>
        <v>0</v>
      </c>
      <c r="F44" s="49"/>
      <c r="G44" s="49"/>
      <c r="H44" s="51">
        <f t="shared" si="1"/>
        <v>0</v>
      </c>
      <c r="I44" s="52">
        <v>1.4</v>
      </c>
      <c r="J44" s="93">
        <v>0.48</v>
      </c>
      <c r="K44" s="54">
        <f t="shared" si="2"/>
        <v>0</v>
      </c>
    </row>
    <row r="45" spans="1:11" x14ac:dyDescent="0.2">
      <c r="A45" s="49"/>
      <c r="B45" s="49"/>
      <c r="C45" s="49"/>
      <c r="D45" s="49"/>
      <c r="E45" s="50">
        <f t="shared" si="0"/>
        <v>0</v>
      </c>
      <c r="F45" s="49"/>
      <c r="G45" s="49"/>
      <c r="H45" s="51">
        <f t="shared" si="1"/>
        <v>0</v>
      </c>
      <c r="I45" s="52">
        <v>1.4</v>
      </c>
      <c r="J45" s="93">
        <v>0.48</v>
      </c>
      <c r="K45" s="54">
        <f t="shared" si="2"/>
        <v>0</v>
      </c>
    </row>
    <row r="46" spans="1:11" x14ac:dyDescent="0.2">
      <c r="A46" s="49"/>
      <c r="B46" s="49"/>
      <c r="C46" s="49"/>
      <c r="D46" s="49"/>
      <c r="E46" s="50">
        <f t="shared" si="0"/>
        <v>0</v>
      </c>
      <c r="F46" s="49"/>
      <c r="G46" s="49"/>
      <c r="H46" s="51">
        <f t="shared" si="1"/>
        <v>0</v>
      </c>
      <c r="I46" s="52">
        <v>1.4</v>
      </c>
      <c r="J46" s="93">
        <v>0.48</v>
      </c>
      <c r="K46" s="54">
        <f t="shared" si="2"/>
        <v>0</v>
      </c>
    </row>
    <row r="47" spans="1:11" x14ac:dyDescent="0.2">
      <c r="A47" s="49"/>
      <c r="B47" s="49"/>
      <c r="C47" s="49"/>
      <c r="D47" s="49"/>
      <c r="E47" s="50">
        <f t="shared" si="0"/>
        <v>0</v>
      </c>
      <c r="F47" s="49"/>
      <c r="G47" s="49"/>
      <c r="H47" s="51">
        <f t="shared" si="1"/>
        <v>0</v>
      </c>
      <c r="I47" s="52">
        <v>1.4</v>
      </c>
      <c r="J47" s="93">
        <v>0.48</v>
      </c>
      <c r="K47" s="54">
        <f t="shared" si="2"/>
        <v>0</v>
      </c>
    </row>
    <row r="48" spans="1:11" x14ac:dyDescent="0.2">
      <c r="A48" s="49"/>
      <c r="B48" s="49"/>
      <c r="C48" s="49"/>
      <c r="D48" s="49"/>
      <c r="E48" s="50">
        <f t="shared" si="0"/>
        <v>0</v>
      </c>
      <c r="F48" s="49"/>
      <c r="G48" s="49"/>
      <c r="H48" s="51">
        <f t="shared" si="1"/>
        <v>0</v>
      </c>
      <c r="I48" s="52">
        <v>1.4</v>
      </c>
      <c r="J48" s="93">
        <v>0.48</v>
      </c>
      <c r="K48" s="54">
        <f t="shared" si="2"/>
        <v>0</v>
      </c>
    </row>
    <row r="49" spans="1:11" x14ac:dyDescent="0.2">
      <c r="A49" s="49"/>
      <c r="B49" s="49"/>
      <c r="C49" s="49"/>
      <c r="D49" s="49"/>
      <c r="E49" s="50">
        <f t="shared" si="0"/>
        <v>0</v>
      </c>
      <c r="F49" s="49"/>
      <c r="G49" s="49"/>
      <c r="H49" s="51">
        <f t="shared" si="1"/>
        <v>0</v>
      </c>
      <c r="I49" s="52">
        <v>1.4</v>
      </c>
      <c r="J49" s="93">
        <v>0.48</v>
      </c>
      <c r="K49" s="54">
        <f t="shared" si="2"/>
        <v>0</v>
      </c>
    </row>
    <row r="50" spans="1:11" x14ac:dyDescent="0.2">
      <c r="A50" s="49"/>
      <c r="B50" s="49"/>
      <c r="C50" s="49"/>
      <c r="D50" s="49"/>
      <c r="E50" s="50">
        <f t="shared" si="0"/>
        <v>0</v>
      </c>
      <c r="F50" s="49"/>
      <c r="G50" s="49"/>
      <c r="H50" s="51">
        <f t="shared" si="1"/>
        <v>0</v>
      </c>
      <c r="I50" s="52">
        <v>1.4</v>
      </c>
      <c r="J50" s="93">
        <v>0.48</v>
      </c>
      <c r="K50" s="54">
        <f t="shared" si="2"/>
        <v>0</v>
      </c>
    </row>
    <row r="51" spans="1:11" x14ac:dyDescent="0.2">
      <c r="A51" s="49"/>
      <c r="B51" s="49"/>
      <c r="C51" s="49"/>
      <c r="D51" s="49"/>
      <c r="E51" s="50">
        <f t="shared" si="0"/>
        <v>0</v>
      </c>
      <c r="F51" s="49"/>
      <c r="G51" s="49"/>
      <c r="H51" s="51">
        <f t="shared" si="1"/>
        <v>0</v>
      </c>
      <c r="I51" s="52">
        <v>1.4</v>
      </c>
      <c r="J51" s="93">
        <v>0.48</v>
      </c>
      <c r="K51" s="54">
        <f t="shared" si="2"/>
        <v>0</v>
      </c>
    </row>
    <row r="52" spans="1:11" x14ac:dyDescent="0.2">
      <c r="A52" s="49"/>
      <c r="B52" s="49"/>
      <c r="C52" s="49"/>
      <c r="D52" s="49"/>
      <c r="E52" s="50">
        <f t="shared" si="0"/>
        <v>0</v>
      </c>
      <c r="F52" s="49"/>
      <c r="G52" s="49"/>
      <c r="H52" s="51">
        <f t="shared" si="1"/>
        <v>0</v>
      </c>
      <c r="I52" s="52">
        <v>1.4</v>
      </c>
      <c r="J52" s="93">
        <v>0.48</v>
      </c>
      <c r="K52" s="54">
        <f t="shared" si="2"/>
        <v>0</v>
      </c>
    </row>
    <row r="53" spans="1:11" x14ac:dyDescent="0.2">
      <c r="A53" s="49"/>
      <c r="B53" s="49"/>
      <c r="C53" s="49"/>
      <c r="D53" s="49"/>
      <c r="E53" s="50">
        <f t="shared" si="0"/>
        <v>0</v>
      </c>
      <c r="F53" s="49"/>
      <c r="G53" s="49"/>
      <c r="H53" s="51">
        <f t="shared" si="1"/>
        <v>0</v>
      </c>
      <c r="I53" s="52">
        <v>1.4</v>
      </c>
      <c r="J53" s="93">
        <v>0.48</v>
      </c>
      <c r="K53" s="54">
        <f t="shared" si="2"/>
        <v>0</v>
      </c>
    </row>
    <row r="54" spans="1:11" x14ac:dyDescent="0.2">
      <c r="A54" s="49"/>
      <c r="B54" s="49"/>
      <c r="C54" s="49"/>
      <c r="D54" s="49"/>
      <c r="E54" s="50">
        <f t="shared" si="0"/>
        <v>0</v>
      </c>
      <c r="F54" s="49"/>
      <c r="G54" s="49"/>
      <c r="H54" s="51">
        <f t="shared" si="1"/>
        <v>0</v>
      </c>
      <c r="I54" s="52">
        <v>1.4</v>
      </c>
      <c r="J54" s="93">
        <v>0.48</v>
      </c>
      <c r="K54" s="54">
        <f t="shared" si="2"/>
        <v>0</v>
      </c>
    </row>
    <row r="55" spans="1:11" x14ac:dyDescent="0.2">
      <c r="A55" s="49"/>
      <c r="B55" s="49"/>
      <c r="C55" s="49"/>
      <c r="D55" s="49"/>
      <c r="E55" s="50">
        <f t="shared" si="0"/>
        <v>0</v>
      </c>
      <c r="F55" s="49"/>
      <c r="G55" s="49"/>
      <c r="H55" s="51">
        <f t="shared" si="1"/>
        <v>0</v>
      </c>
      <c r="I55" s="52">
        <v>1.4</v>
      </c>
      <c r="J55" s="93">
        <v>0.48</v>
      </c>
      <c r="K55" s="54">
        <f t="shared" si="2"/>
        <v>0</v>
      </c>
    </row>
    <row r="56" spans="1:11" x14ac:dyDescent="0.2">
      <c r="A56" s="49"/>
      <c r="B56" s="49"/>
      <c r="C56" s="49"/>
      <c r="D56" s="49"/>
      <c r="E56" s="50">
        <f t="shared" si="0"/>
        <v>0</v>
      </c>
      <c r="F56" s="49"/>
      <c r="G56" s="49"/>
      <c r="H56" s="51">
        <f t="shared" si="1"/>
        <v>0</v>
      </c>
      <c r="I56" s="52">
        <v>1.4</v>
      </c>
      <c r="J56" s="93">
        <v>0.48</v>
      </c>
      <c r="K56" s="54">
        <f t="shared" si="2"/>
        <v>0</v>
      </c>
    </row>
    <row r="57" spans="1:11" x14ac:dyDescent="0.2">
      <c r="A57" s="49"/>
      <c r="B57" s="49"/>
      <c r="C57" s="49"/>
      <c r="D57" s="49"/>
      <c r="E57" s="50">
        <f t="shared" si="0"/>
        <v>0</v>
      </c>
      <c r="F57" s="49"/>
      <c r="G57" s="49"/>
      <c r="H57" s="51">
        <f t="shared" si="1"/>
        <v>0</v>
      </c>
      <c r="I57" s="52">
        <v>1.4</v>
      </c>
      <c r="J57" s="93">
        <v>0.48</v>
      </c>
      <c r="K57" s="54">
        <f t="shared" si="2"/>
        <v>0</v>
      </c>
    </row>
    <row r="58" spans="1:11" x14ac:dyDescent="0.2">
      <c r="A58" s="49"/>
      <c r="B58" s="49"/>
      <c r="C58" s="49"/>
      <c r="D58" s="49"/>
      <c r="E58" s="50">
        <f t="shared" si="0"/>
        <v>0</v>
      </c>
      <c r="F58" s="49"/>
      <c r="G58" s="49"/>
      <c r="H58" s="51">
        <f t="shared" si="1"/>
        <v>0</v>
      </c>
      <c r="I58" s="52">
        <v>1.4</v>
      </c>
      <c r="J58" s="93">
        <v>0.48</v>
      </c>
      <c r="K58" s="54">
        <f t="shared" si="2"/>
        <v>0</v>
      </c>
    </row>
    <row r="59" spans="1:11" x14ac:dyDescent="0.2">
      <c r="A59" s="49"/>
      <c r="B59" s="49"/>
      <c r="C59" s="49"/>
      <c r="D59" s="49"/>
      <c r="E59" s="50">
        <f t="shared" si="0"/>
        <v>0</v>
      </c>
      <c r="F59" s="49"/>
      <c r="G59" s="49"/>
      <c r="H59" s="51">
        <f t="shared" si="1"/>
        <v>0</v>
      </c>
      <c r="I59" s="52">
        <v>1.4</v>
      </c>
      <c r="J59" s="93">
        <v>0.48</v>
      </c>
      <c r="K59" s="54">
        <f t="shared" si="2"/>
        <v>0</v>
      </c>
    </row>
    <row r="60" spans="1:11" x14ac:dyDescent="0.2">
      <c r="A60" s="49"/>
      <c r="B60" s="49"/>
      <c r="C60" s="49"/>
      <c r="D60" s="49"/>
      <c r="E60" s="50">
        <f t="shared" si="0"/>
        <v>0</v>
      </c>
      <c r="F60" s="49"/>
      <c r="G60" s="49"/>
      <c r="H60" s="51">
        <f t="shared" si="1"/>
        <v>0</v>
      </c>
      <c r="I60" s="52">
        <v>1.4</v>
      </c>
      <c r="J60" s="93">
        <v>0.48</v>
      </c>
      <c r="K60" s="54">
        <f t="shared" si="2"/>
        <v>0</v>
      </c>
    </row>
    <row r="61" spans="1:11" x14ac:dyDescent="0.2">
      <c r="A61" s="49"/>
      <c r="B61" s="49"/>
      <c r="C61" s="49"/>
      <c r="D61" s="49"/>
      <c r="E61" s="50">
        <f t="shared" si="0"/>
        <v>0</v>
      </c>
      <c r="F61" s="49"/>
      <c r="G61" s="49"/>
      <c r="H61" s="51">
        <f t="shared" si="1"/>
        <v>0</v>
      </c>
      <c r="I61" s="52">
        <v>1.4</v>
      </c>
      <c r="J61" s="93">
        <v>0.48</v>
      </c>
      <c r="K61" s="54">
        <f t="shared" si="2"/>
        <v>0</v>
      </c>
    </row>
    <row r="62" spans="1:11" x14ac:dyDescent="0.2">
      <c r="A62" s="87" t="s">
        <v>35</v>
      </c>
      <c r="B62" s="88"/>
      <c r="C62" s="88"/>
      <c r="D62" s="88"/>
      <c r="E62" s="88"/>
      <c r="F62" s="88"/>
      <c r="G62" s="89"/>
      <c r="H62" s="55">
        <f>SUM(H3:H61)</f>
        <v>0</v>
      </c>
      <c r="I62" s="56"/>
      <c r="J62" s="93"/>
      <c r="K62" s="57">
        <f>SUM(K3:K61)</f>
        <v>0</v>
      </c>
    </row>
  </sheetData>
  <sheetProtection algorithmName="SHA-512" hashValue="/UY8+AdUWHNXxV92hvb5+6UprXQRbBzs9Ancc740VmwrNHzLfGMlZIoyB/VcTh87zVZDfPa1hq0cP7HuKiBMWA==" saltValue="Uesi9nZuAUhXABvbpl6C3g==" spinCount="100000" sheet="1" objects="1" scenarios="1"/>
  <mergeCells count="1">
    <mergeCell ref="A62:G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62"/>
  <sheetViews>
    <sheetView workbookViewId="0">
      <selection activeCell="C35" sqref="C35"/>
    </sheetView>
  </sheetViews>
  <sheetFormatPr baseColWidth="10" defaultRowHeight="12.75" x14ac:dyDescent="0.2"/>
  <cols>
    <col min="1" max="1" width="14.28515625" style="41" bestFit="1" customWidth="1"/>
    <col min="2" max="2" width="18.42578125" style="41" bestFit="1" customWidth="1"/>
    <col min="3" max="3" width="13.140625" style="41" bestFit="1" customWidth="1"/>
    <col min="4" max="4" width="10.5703125" style="41" bestFit="1" customWidth="1"/>
    <col min="5" max="5" width="13.5703125" style="41" bestFit="1" customWidth="1"/>
    <col min="6" max="6" width="13.85546875" style="41" bestFit="1" customWidth="1"/>
    <col min="7" max="7" width="19.5703125" style="41" bestFit="1" customWidth="1"/>
    <col min="8" max="8" width="10.42578125" style="41" bestFit="1" customWidth="1"/>
    <col min="9" max="9" width="15.28515625" style="58" bestFit="1" customWidth="1"/>
    <col min="10" max="10" width="15.42578125" style="94" customWidth="1"/>
    <col min="11" max="11" width="11.140625" style="41" customWidth="1"/>
    <col min="12" max="12" width="7.85546875" style="41" bestFit="1" customWidth="1"/>
    <col min="13" max="16384" width="11.42578125" style="41"/>
  </cols>
  <sheetData>
    <row r="1" spans="1:12" s="43" customFormat="1" ht="54" customHeight="1" x14ac:dyDescent="0.25">
      <c r="A1" s="42" t="s">
        <v>32</v>
      </c>
      <c r="B1" s="42" t="s">
        <v>3</v>
      </c>
      <c r="C1" s="42" t="s">
        <v>33</v>
      </c>
      <c r="D1" s="42" t="s">
        <v>34</v>
      </c>
      <c r="E1" s="42" t="s">
        <v>47</v>
      </c>
      <c r="F1" s="42" t="s">
        <v>43</v>
      </c>
      <c r="G1" s="42" t="s">
        <v>44</v>
      </c>
      <c r="H1" s="42" t="s">
        <v>45</v>
      </c>
      <c r="I1" s="42" t="s">
        <v>40</v>
      </c>
      <c r="J1" s="96" t="s">
        <v>36</v>
      </c>
      <c r="K1" s="42" t="s">
        <v>46</v>
      </c>
      <c r="L1" s="59"/>
    </row>
    <row r="2" spans="1:12" x14ac:dyDescent="0.2">
      <c r="A2" s="44" t="s">
        <v>41</v>
      </c>
      <c r="B2" s="44" t="s">
        <v>39</v>
      </c>
      <c r="C2" s="60">
        <v>44927</v>
      </c>
      <c r="D2" s="60">
        <v>44928</v>
      </c>
      <c r="E2" s="44">
        <f>DATEDIF(C2,D2,"d")</f>
        <v>1</v>
      </c>
      <c r="F2" s="44">
        <v>1</v>
      </c>
      <c r="G2" s="44">
        <v>0</v>
      </c>
      <c r="H2" s="45">
        <f>E2*F2</f>
        <v>1</v>
      </c>
      <c r="I2" s="46">
        <v>2.2000000000000002</v>
      </c>
      <c r="J2" s="91">
        <v>0.75</v>
      </c>
      <c r="K2" s="48">
        <f>H2*(I2+J2)</f>
        <v>2.95</v>
      </c>
      <c r="L2" s="61" t="s">
        <v>37</v>
      </c>
    </row>
    <row r="3" spans="1:12" x14ac:dyDescent="0.2">
      <c r="A3" s="49"/>
      <c r="B3" s="49"/>
      <c r="C3" s="49"/>
      <c r="D3" s="49"/>
      <c r="E3" s="50">
        <f t="shared" ref="E3:E61" si="0">DAYS360(C3,D3)</f>
        <v>0</v>
      </c>
      <c r="F3" s="49"/>
      <c r="G3" s="49"/>
      <c r="H3" s="51">
        <f t="shared" ref="H3:H61" si="1">E3*F3</f>
        <v>0</v>
      </c>
      <c r="I3" s="52">
        <v>2.2000000000000002</v>
      </c>
      <c r="J3" s="93">
        <v>0.75</v>
      </c>
      <c r="K3" s="54">
        <f>H3*(I3+J3)</f>
        <v>0</v>
      </c>
    </row>
    <row r="4" spans="1:12" x14ac:dyDescent="0.2">
      <c r="A4" s="49"/>
      <c r="B4" s="49"/>
      <c r="C4" s="49"/>
      <c r="D4" s="49"/>
      <c r="E4" s="50">
        <f t="shared" si="0"/>
        <v>0</v>
      </c>
      <c r="F4" s="49"/>
      <c r="G4" s="49"/>
      <c r="H4" s="51">
        <f t="shared" si="1"/>
        <v>0</v>
      </c>
      <c r="I4" s="52">
        <v>2.2000000000000002</v>
      </c>
      <c r="J4" s="93">
        <v>0.75</v>
      </c>
      <c r="K4" s="54">
        <f t="shared" ref="K4:K61" si="2">H4*(I4+J4)</f>
        <v>0</v>
      </c>
    </row>
    <row r="5" spans="1:12" x14ac:dyDescent="0.2">
      <c r="A5" s="49"/>
      <c r="B5" s="49"/>
      <c r="C5" s="49"/>
      <c r="D5" s="49"/>
      <c r="E5" s="50">
        <f t="shared" si="0"/>
        <v>0</v>
      </c>
      <c r="F5" s="49"/>
      <c r="G5" s="49"/>
      <c r="H5" s="51">
        <f t="shared" si="1"/>
        <v>0</v>
      </c>
      <c r="I5" s="52">
        <v>2.2000000000000002</v>
      </c>
      <c r="J5" s="93">
        <v>0.75</v>
      </c>
      <c r="K5" s="54">
        <f t="shared" si="2"/>
        <v>0</v>
      </c>
    </row>
    <row r="6" spans="1:12" x14ac:dyDescent="0.2">
      <c r="A6" s="49"/>
      <c r="B6" s="49"/>
      <c r="C6" s="49"/>
      <c r="D6" s="49"/>
      <c r="E6" s="50">
        <f t="shared" si="0"/>
        <v>0</v>
      </c>
      <c r="F6" s="49"/>
      <c r="G6" s="49"/>
      <c r="H6" s="51">
        <f t="shared" si="1"/>
        <v>0</v>
      </c>
      <c r="I6" s="52">
        <v>2.2000000000000002</v>
      </c>
      <c r="J6" s="93">
        <v>0.75</v>
      </c>
      <c r="K6" s="54">
        <f t="shared" si="2"/>
        <v>0</v>
      </c>
    </row>
    <row r="7" spans="1:12" x14ac:dyDescent="0.2">
      <c r="A7" s="49"/>
      <c r="B7" s="49"/>
      <c r="C7" s="49"/>
      <c r="D7" s="49"/>
      <c r="E7" s="50">
        <f t="shared" si="0"/>
        <v>0</v>
      </c>
      <c r="F7" s="49"/>
      <c r="G7" s="49"/>
      <c r="H7" s="51">
        <f t="shared" si="1"/>
        <v>0</v>
      </c>
      <c r="I7" s="52">
        <v>2.2000000000000002</v>
      </c>
      <c r="J7" s="93">
        <v>0.75</v>
      </c>
      <c r="K7" s="54">
        <f t="shared" si="2"/>
        <v>0</v>
      </c>
    </row>
    <row r="8" spans="1:12" x14ac:dyDescent="0.2">
      <c r="A8" s="49"/>
      <c r="B8" s="49"/>
      <c r="C8" s="49"/>
      <c r="D8" s="49"/>
      <c r="E8" s="50">
        <f t="shared" si="0"/>
        <v>0</v>
      </c>
      <c r="F8" s="49"/>
      <c r="G8" s="49"/>
      <c r="H8" s="51">
        <f t="shared" si="1"/>
        <v>0</v>
      </c>
      <c r="I8" s="52">
        <v>2.2000000000000002</v>
      </c>
      <c r="J8" s="93">
        <v>0.75</v>
      </c>
      <c r="K8" s="54">
        <f t="shared" si="2"/>
        <v>0</v>
      </c>
    </row>
    <row r="9" spans="1:12" x14ac:dyDescent="0.2">
      <c r="A9" s="49"/>
      <c r="B9" s="49"/>
      <c r="C9" s="49"/>
      <c r="D9" s="49"/>
      <c r="E9" s="50">
        <f t="shared" si="0"/>
        <v>0</v>
      </c>
      <c r="F9" s="49"/>
      <c r="G9" s="49"/>
      <c r="H9" s="51">
        <f t="shared" si="1"/>
        <v>0</v>
      </c>
      <c r="I9" s="52">
        <v>2.2000000000000002</v>
      </c>
      <c r="J9" s="93">
        <v>0.75</v>
      </c>
      <c r="K9" s="54">
        <f t="shared" si="2"/>
        <v>0</v>
      </c>
    </row>
    <row r="10" spans="1:12" x14ac:dyDescent="0.2">
      <c r="A10" s="49"/>
      <c r="B10" s="49"/>
      <c r="C10" s="49"/>
      <c r="D10" s="49"/>
      <c r="E10" s="50">
        <f t="shared" si="0"/>
        <v>0</v>
      </c>
      <c r="F10" s="49"/>
      <c r="G10" s="49"/>
      <c r="H10" s="51">
        <f t="shared" si="1"/>
        <v>0</v>
      </c>
      <c r="I10" s="52">
        <v>2.2000000000000002</v>
      </c>
      <c r="J10" s="93">
        <v>0.75</v>
      </c>
      <c r="K10" s="54">
        <f t="shared" si="2"/>
        <v>0</v>
      </c>
    </row>
    <row r="11" spans="1:12" x14ac:dyDescent="0.2">
      <c r="A11" s="49"/>
      <c r="B11" s="49"/>
      <c r="C11" s="49"/>
      <c r="D11" s="49"/>
      <c r="E11" s="50">
        <f t="shared" si="0"/>
        <v>0</v>
      </c>
      <c r="F11" s="49"/>
      <c r="G11" s="49"/>
      <c r="H11" s="51">
        <f t="shared" si="1"/>
        <v>0</v>
      </c>
      <c r="I11" s="52">
        <v>2.2000000000000002</v>
      </c>
      <c r="J11" s="93">
        <v>0.75</v>
      </c>
      <c r="K11" s="54">
        <f t="shared" si="2"/>
        <v>0</v>
      </c>
    </row>
    <row r="12" spans="1:12" x14ac:dyDescent="0.2">
      <c r="A12" s="49"/>
      <c r="B12" s="49"/>
      <c r="C12" s="49"/>
      <c r="D12" s="49"/>
      <c r="E12" s="50">
        <f t="shared" si="0"/>
        <v>0</v>
      </c>
      <c r="F12" s="49"/>
      <c r="G12" s="49"/>
      <c r="H12" s="51">
        <f t="shared" si="1"/>
        <v>0</v>
      </c>
      <c r="I12" s="52">
        <v>2.2000000000000002</v>
      </c>
      <c r="J12" s="93">
        <v>0.75</v>
      </c>
      <c r="K12" s="54">
        <f t="shared" si="2"/>
        <v>0</v>
      </c>
    </row>
    <row r="13" spans="1:12" x14ac:dyDescent="0.2">
      <c r="A13" s="49"/>
      <c r="B13" s="49"/>
      <c r="C13" s="49"/>
      <c r="D13" s="49"/>
      <c r="E13" s="50">
        <f t="shared" si="0"/>
        <v>0</v>
      </c>
      <c r="F13" s="49"/>
      <c r="G13" s="49"/>
      <c r="H13" s="51">
        <f t="shared" si="1"/>
        <v>0</v>
      </c>
      <c r="I13" s="52">
        <v>2.2000000000000002</v>
      </c>
      <c r="J13" s="93">
        <v>0.75</v>
      </c>
      <c r="K13" s="54">
        <f t="shared" si="2"/>
        <v>0</v>
      </c>
    </row>
    <row r="14" spans="1:12" x14ac:dyDescent="0.2">
      <c r="A14" s="49"/>
      <c r="B14" s="49"/>
      <c r="C14" s="49"/>
      <c r="D14" s="49"/>
      <c r="E14" s="50">
        <f t="shared" si="0"/>
        <v>0</v>
      </c>
      <c r="F14" s="49"/>
      <c r="G14" s="49"/>
      <c r="H14" s="51">
        <f t="shared" si="1"/>
        <v>0</v>
      </c>
      <c r="I14" s="52">
        <v>2.2000000000000002</v>
      </c>
      <c r="J14" s="93">
        <v>0.75</v>
      </c>
      <c r="K14" s="54">
        <f t="shared" si="2"/>
        <v>0</v>
      </c>
    </row>
    <row r="15" spans="1:12" x14ac:dyDescent="0.2">
      <c r="A15" s="49"/>
      <c r="B15" s="49"/>
      <c r="C15" s="49"/>
      <c r="D15" s="49"/>
      <c r="E15" s="50">
        <f t="shared" si="0"/>
        <v>0</v>
      </c>
      <c r="F15" s="49"/>
      <c r="G15" s="49"/>
      <c r="H15" s="51">
        <f t="shared" si="1"/>
        <v>0</v>
      </c>
      <c r="I15" s="52">
        <v>2.2000000000000002</v>
      </c>
      <c r="J15" s="93">
        <v>0.75</v>
      </c>
      <c r="K15" s="54">
        <f t="shared" si="2"/>
        <v>0</v>
      </c>
    </row>
    <row r="16" spans="1:12" x14ac:dyDescent="0.2">
      <c r="A16" s="49"/>
      <c r="B16" s="49"/>
      <c r="C16" s="49"/>
      <c r="D16" s="49"/>
      <c r="E16" s="50">
        <f t="shared" si="0"/>
        <v>0</v>
      </c>
      <c r="F16" s="49"/>
      <c r="G16" s="49"/>
      <c r="H16" s="51">
        <f t="shared" si="1"/>
        <v>0</v>
      </c>
      <c r="I16" s="52">
        <v>2.2000000000000002</v>
      </c>
      <c r="J16" s="93">
        <v>0.75</v>
      </c>
      <c r="K16" s="54">
        <f t="shared" si="2"/>
        <v>0</v>
      </c>
    </row>
    <row r="17" spans="1:11" x14ac:dyDescent="0.2">
      <c r="A17" s="49"/>
      <c r="B17" s="49"/>
      <c r="C17" s="49"/>
      <c r="D17" s="49"/>
      <c r="E17" s="50">
        <f t="shared" si="0"/>
        <v>0</v>
      </c>
      <c r="F17" s="49"/>
      <c r="G17" s="49"/>
      <c r="H17" s="51">
        <f t="shared" si="1"/>
        <v>0</v>
      </c>
      <c r="I17" s="52">
        <v>2.2000000000000002</v>
      </c>
      <c r="J17" s="93">
        <v>0.75</v>
      </c>
      <c r="K17" s="54">
        <f t="shared" si="2"/>
        <v>0</v>
      </c>
    </row>
    <row r="18" spans="1:11" x14ac:dyDescent="0.2">
      <c r="A18" s="49"/>
      <c r="B18" s="49"/>
      <c r="C18" s="49"/>
      <c r="D18" s="49"/>
      <c r="E18" s="50">
        <f t="shared" si="0"/>
        <v>0</v>
      </c>
      <c r="F18" s="49"/>
      <c r="G18" s="49"/>
      <c r="H18" s="51">
        <f t="shared" si="1"/>
        <v>0</v>
      </c>
      <c r="I18" s="52">
        <v>2.2000000000000002</v>
      </c>
      <c r="J18" s="93">
        <v>0.75</v>
      </c>
      <c r="K18" s="54">
        <f t="shared" si="2"/>
        <v>0</v>
      </c>
    </row>
    <row r="19" spans="1:11" x14ac:dyDescent="0.2">
      <c r="A19" s="49"/>
      <c r="B19" s="49"/>
      <c r="C19" s="49"/>
      <c r="D19" s="49"/>
      <c r="E19" s="50">
        <f t="shared" si="0"/>
        <v>0</v>
      </c>
      <c r="F19" s="49"/>
      <c r="G19" s="49"/>
      <c r="H19" s="51">
        <f t="shared" si="1"/>
        <v>0</v>
      </c>
      <c r="I19" s="52">
        <v>2.2000000000000002</v>
      </c>
      <c r="J19" s="93">
        <v>0.75</v>
      </c>
      <c r="K19" s="54">
        <f t="shared" si="2"/>
        <v>0</v>
      </c>
    </row>
    <row r="20" spans="1:11" x14ac:dyDescent="0.2">
      <c r="A20" s="49"/>
      <c r="B20" s="49"/>
      <c r="C20" s="49"/>
      <c r="D20" s="49"/>
      <c r="E20" s="50">
        <f t="shared" si="0"/>
        <v>0</v>
      </c>
      <c r="F20" s="49"/>
      <c r="G20" s="49"/>
      <c r="H20" s="51">
        <f t="shared" si="1"/>
        <v>0</v>
      </c>
      <c r="I20" s="52">
        <v>2.2000000000000002</v>
      </c>
      <c r="J20" s="93">
        <v>0.75</v>
      </c>
      <c r="K20" s="54">
        <f t="shared" si="2"/>
        <v>0</v>
      </c>
    </row>
    <row r="21" spans="1:11" x14ac:dyDescent="0.2">
      <c r="A21" s="49"/>
      <c r="B21" s="49"/>
      <c r="C21" s="49"/>
      <c r="D21" s="49"/>
      <c r="E21" s="50">
        <f t="shared" si="0"/>
        <v>0</v>
      </c>
      <c r="F21" s="49"/>
      <c r="G21" s="49"/>
      <c r="H21" s="51">
        <f t="shared" si="1"/>
        <v>0</v>
      </c>
      <c r="I21" s="52">
        <v>2.2000000000000002</v>
      </c>
      <c r="J21" s="93">
        <v>0.75</v>
      </c>
      <c r="K21" s="54">
        <f t="shared" si="2"/>
        <v>0</v>
      </c>
    </row>
    <row r="22" spans="1:11" x14ac:dyDescent="0.2">
      <c r="A22" s="49"/>
      <c r="B22" s="49"/>
      <c r="C22" s="49"/>
      <c r="D22" s="49"/>
      <c r="E22" s="50">
        <f t="shared" si="0"/>
        <v>0</v>
      </c>
      <c r="F22" s="49"/>
      <c r="G22" s="49"/>
      <c r="H22" s="51">
        <f t="shared" si="1"/>
        <v>0</v>
      </c>
      <c r="I22" s="52">
        <v>2.2000000000000002</v>
      </c>
      <c r="J22" s="93">
        <v>0.75</v>
      </c>
      <c r="K22" s="54">
        <f t="shared" si="2"/>
        <v>0</v>
      </c>
    </row>
    <row r="23" spans="1:11" x14ac:dyDescent="0.2">
      <c r="A23" s="49"/>
      <c r="B23" s="49"/>
      <c r="C23" s="49"/>
      <c r="D23" s="49"/>
      <c r="E23" s="50">
        <f t="shared" si="0"/>
        <v>0</v>
      </c>
      <c r="F23" s="49"/>
      <c r="G23" s="49"/>
      <c r="H23" s="51">
        <f t="shared" si="1"/>
        <v>0</v>
      </c>
      <c r="I23" s="52">
        <v>2.2000000000000002</v>
      </c>
      <c r="J23" s="93">
        <v>0.75</v>
      </c>
      <c r="K23" s="54">
        <f t="shared" si="2"/>
        <v>0</v>
      </c>
    </row>
    <row r="24" spans="1:11" x14ac:dyDescent="0.2">
      <c r="A24" s="49"/>
      <c r="B24" s="49"/>
      <c r="C24" s="49"/>
      <c r="D24" s="49"/>
      <c r="E24" s="50">
        <f t="shared" si="0"/>
        <v>0</v>
      </c>
      <c r="F24" s="49"/>
      <c r="G24" s="49"/>
      <c r="H24" s="51">
        <f t="shared" si="1"/>
        <v>0</v>
      </c>
      <c r="I24" s="52">
        <v>2.2000000000000002</v>
      </c>
      <c r="J24" s="93">
        <v>0.75</v>
      </c>
      <c r="K24" s="54">
        <f t="shared" si="2"/>
        <v>0</v>
      </c>
    </row>
    <row r="25" spans="1:11" x14ac:dyDescent="0.2">
      <c r="A25" s="49"/>
      <c r="B25" s="49"/>
      <c r="C25" s="49"/>
      <c r="D25" s="49"/>
      <c r="E25" s="50">
        <f t="shared" si="0"/>
        <v>0</v>
      </c>
      <c r="F25" s="49"/>
      <c r="G25" s="49"/>
      <c r="H25" s="51">
        <f t="shared" si="1"/>
        <v>0</v>
      </c>
      <c r="I25" s="52">
        <v>2.2000000000000002</v>
      </c>
      <c r="J25" s="93">
        <v>0.75</v>
      </c>
      <c r="K25" s="54">
        <f t="shared" si="2"/>
        <v>0</v>
      </c>
    </row>
    <row r="26" spans="1:11" x14ac:dyDescent="0.2">
      <c r="A26" s="49"/>
      <c r="B26" s="49"/>
      <c r="C26" s="49"/>
      <c r="D26" s="49"/>
      <c r="E26" s="50">
        <f t="shared" si="0"/>
        <v>0</v>
      </c>
      <c r="F26" s="49"/>
      <c r="G26" s="49"/>
      <c r="H26" s="51">
        <f t="shared" si="1"/>
        <v>0</v>
      </c>
      <c r="I26" s="52">
        <v>2.2000000000000002</v>
      </c>
      <c r="J26" s="93">
        <v>0.75</v>
      </c>
      <c r="K26" s="54">
        <f t="shared" si="2"/>
        <v>0</v>
      </c>
    </row>
    <row r="27" spans="1:11" x14ac:dyDescent="0.2">
      <c r="A27" s="49"/>
      <c r="B27" s="49"/>
      <c r="C27" s="49"/>
      <c r="D27" s="49"/>
      <c r="E27" s="50">
        <f t="shared" si="0"/>
        <v>0</v>
      </c>
      <c r="F27" s="49"/>
      <c r="G27" s="49"/>
      <c r="H27" s="51">
        <f t="shared" si="1"/>
        <v>0</v>
      </c>
      <c r="I27" s="52">
        <v>2.2000000000000002</v>
      </c>
      <c r="J27" s="93">
        <v>0.75</v>
      </c>
      <c r="K27" s="54">
        <f t="shared" si="2"/>
        <v>0</v>
      </c>
    </row>
    <row r="28" spans="1:11" x14ac:dyDescent="0.2">
      <c r="A28" s="49"/>
      <c r="B28" s="49"/>
      <c r="C28" s="49"/>
      <c r="D28" s="49"/>
      <c r="E28" s="50">
        <f t="shared" si="0"/>
        <v>0</v>
      </c>
      <c r="F28" s="49"/>
      <c r="G28" s="49"/>
      <c r="H28" s="51">
        <f t="shared" si="1"/>
        <v>0</v>
      </c>
      <c r="I28" s="52">
        <v>2.2000000000000002</v>
      </c>
      <c r="J28" s="93">
        <v>0.75</v>
      </c>
      <c r="K28" s="54">
        <f t="shared" si="2"/>
        <v>0</v>
      </c>
    </row>
    <row r="29" spans="1:11" x14ac:dyDescent="0.2">
      <c r="A29" s="49"/>
      <c r="B29" s="49"/>
      <c r="C29" s="49"/>
      <c r="D29" s="49"/>
      <c r="E29" s="50">
        <f t="shared" si="0"/>
        <v>0</v>
      </c>
      <c r="F29" s="49"/>
      <c r="G29" s="49"/>
      <c r="H29" s="51">
        <f t="shared" si="1"/>
        <v>0</v>
      </c>
      <c r="I29" s="52">
        <v>2.2000000000000002</v>
      </c>
      <c r="J29" s="93">
        <v>0.75</v>
      </c>
      <c r="K29" s="54">
        <f t="shared" si="2"/>
        <v>0</v>
      </c>
    </row>
    <row r="30" spans="1:11" x14ac:dyDescent="0.2">
      <c r="A30" s="49"/>
      <c r="B30" s="49"/>
      <c r="C30" s="49"/>
      <c r="D30" s="49"/>
      <c r="E30" s="50">
        <f t="shared" si="0"/>
        <v>0</v>
      </c>
      <c r="F30" s="49"/>
      <c r="G30" s="49"/>
      <c r="H30" s="51">
        <f t="shared" si="1"/>
        <v>0</v>
      </c>
      <c r="I30" s="52">
        <v>2.2000000000000002</v>
      </c>
      <c r="J30" s="93">
        <v>0.75</v>
      </c>
      <c r="K30" s="54">
        <f t="shared" si="2"/>
        <v>0</v>
      </c>
    </row>
    <row r="31" spans="1:11" x14ac:dyDescent="0.2">
      <c r="A31" s="49"/>
      <c r="B31" s="49"/>
      <c r="C31" s="49"/>
      <c r="D31" s="49"/>
      <c r="E31" s="50">
        <f t="shared" si="0"/>
        <v>0</v>
      </c>
      <c r="F31" s="49"/>
      <c r="G31" s="49"/>
      <c r="H31" s="51">
        <f t="shared" si="1"/>
        <v>0</v>
      </c>
      <c r="I31" s="52">
        <v>2.2000000000000002</v>
      </c>
      <c r="J31" s="93">
        <v>0.75</v>
      </c>
      <c r="K31" s="54">
        <f t="shared" si="2"/>
        <v>0</v>
      </c>
    </row>
    <row r="32" spans="1:11" x14ac:dyDescent="0.2">
      <c r="A32" s="49"/>
      <c r="B32" s="49"/>
      <c r="C32" s="49"/>
      <c r="D32" s="49"/>
      <c r="E32" s="50">
        <f t="shared" si="0"/>
        <v>0</v>
      </c>
      <c r="F32" s="49"/>
      <c r="G32" s="49"/>
      <c r="H32" s="51">
        <f t="shared" si="1"/>
        <v>0</v>
      </c>
      <c r="I32" s="52">
        <v>2.2000000000000002</v>
      </c>
      <c r="J32" s="93">
        <v>0.75</v>
      </c>
      <c r="K32" s="54">
        <f t="shared" si="2"/>
        <v>0</v>
      </c>
    </row>
    <row r="33" spans="1:11" x14ac:dyDescent="0.2">
      <c r="A33" s="49"/>
      <c r="B33" s="49"/>
      <c r="C33" s="49"/>
      <c r="D33" s="49"/>
      <c r="E33" s="50">
        <f t="shared" si="0"/>
        <v>0</v>
      </c>
      <c r="F33" s="49"/>
      <c r="G33" s="49"/>
      <c r="H33" s="51">
        <f t="shared" si="1"/>
        <v>0</v>
      </c>
      <c r="I33" s="52">
        <v>2.2000000000000002</v>
      </c>
      <c r="J33" s="93">
        <v>0.75</v>
      </c>
      <c r="K33" s="54">
        <f t="shared" si="2"/>
        <v>0</v>
      </c>
    </row>
    <row r="34" spans="1:11" x14ac:dyDescent="0.2">
      <c r="A34" s="49"/>
      <c r="B34" s="49"/>
      <c r="C34" s="49"/>
      <c r="D34" s="49"/>
      <c r="E34" s="50">
        <f t="shared" si="0"/>
        <v>0</v>
      </c>
      <c r="F34" s="49"/>
      <c r="G34" s="49"/>
      <c r="H34" s="51">
        <f t="shared" si="1"/>
        <v>0</v>
      </c>
      <c r="I34" s="52">
        <v>2.2000000000000002</v>
      </c>
      <c r="J34" s="93">
        <v>0.75</v>
      </c>
      <c r="K34" s="54">
        <f t="shared" si="2"/>
        <v>0</v>
      </c>
    </row>
    <row r="35" spans="1:11" x14ac:dyDescent="0.2">
      <c r="A35" s="49"/>
      <c r="B35" s="49"/>
      <c r="C35" s="49"/>
      <c r="D35" s="49"/>
      <c r="E35" s="50">
        <f t="shared" si="0"/>
        <v>0</v>
      </c>
      <c r="F35" s="49"/>
      <c r="G35" s="49"/>
      <c r="H35" s="51">
        <f t="shared" si="1"/>
        <v>0</v>
      </c>
      <c r="I35" s="52">
        <v>2.2000000000000002</v>
      </c>
      <c r="J35" s="93">
        <v>0.75</v>
      </c>
      <c r="K35" s="54">
        <f t="shared" si="2"/>
        <v>0</v>
      </c>
    </row>
    <row r="36" spans="1:11" x14ac:dyDescent="0.2">
      <c r="A36" s="49"/>
      <c r="B36" s="49"/>
      <c r="C36" s="49"/>
      <c r="D36" s="49"/>
      <c r="E36" s="50">
        <f t="shared" si="0"/>
        <v>0</v>
      </c>
      <c r="F36" s="49"/>
      <c r="G36" s="49"/>
      <c r="H36" s="51">
        <f t="shared" si="1"/>
        <v>0</v>
      </c>
      <c r="I36" s="52">
        <v>2.2000000000000002</v>
      </c>
      <c r="J36" s="93">
        <v>0.75</v>
      </c>
      <c r="K36" s="54">
        <f t="shared" si="2"/>
        <v>0</v>
      </c>
    </row>
    <row r="37" spans="1:11" x14ac:dyDescent="0.2">
      <c r="A37" s="49"/>
      <c r="B37" s="49"/>
      <c r="C37" s="49"/>
      <c r="D37" s="49"/>
      <c r="E37" s="50">
        <f t="shared" si="0"/>
        <v>0</v>
      </c>
      <c r="F37" s="49"/>
      <c r="G37" s="49"/>
      <c r="H37" s="51">
        <f t="shared" si="1"/>
        <v>0</v>
      </c>
      <c r="I37" s="52">
        <v>2.2000000000000002</v>
      </c>
      <c r="J37" s="93">
        <v>0.75</v>
      </c>
      <c r="K37" s="54">
        <f t="shared" si="2"/>
        <v>0</v>
      </c>
    </row>
    <row r="38" spans="1:11" x14ac:dyDescent="0.2">
      <c r="A38" s="49"/>
      <c r="B38" s="49"/>
      <c r="C38" s="49"/>
      <c r="D38" s="49"/>
      <c r="E38" s="50">
        <f t="shared" si="0"/>
        <v>0</v>
      </c>
      <c r="F38" s="49"/>
      <c r="G38" s="49"/>
      <c r="H38" s="51">
        <f t="shared" si="1"/>
        <v>0</v>
      </c>
      <c r="I38" s="52">
        <v>2.2000000000000002</v>
      </c>
      <c r="J38" s="93">
        <v>0.75</v>
      </c>
      <c r="K38" s="54">
        <f t="shared" si="2"/>
        <v>0</v>
      </c>
    </row>
    <row r="39" spans="1:11" x14ac:dyDescent="0.2">
      <c r="A39" s="49"/>
      <c r="B39" s="49"/>
      <c r="C39" s="49"/>
      <c r="D39" s="49"/>
      <c r="E39" s="50">
        <f t="shared" si="0"/>
        <v>0</v>
      </c>
      <c r="F39" s="49"/>
      <c r="G39" s="49"/>
      <c r="H39" s="51">
        <f t="shared" si="1"/>
        <v>0</v>
      </c>
      <c r="I39" s="52">
        <v>2.2000000000000002</v>
      </c>
      <c r="J39" s="93">
        <v>0.75</v>
      </c>
      <c r="K39" s="54">
        <f t="shared" si="2"/>
        <v>0</v>
      </c>
    </row>
    <row r="40" spans="1:11" x14ac:dyDescent="0.2">
      <c r="A40" s="49"/>
      <c r="B40" s="49"/>
      <c r="C40" s="49"/>
      <c r="D40" s="49"/>
      <c r="E40" s="50">
        <f t="shared" si="0"/>
        <v>0</v>
      </c>
      <c r="F40" s="49"/>
      <c r="G40" s="49"/>
      <c r="H40" s="51">
        <f t="shared" si="1"/>
        <v>0</v>
      </c>
      <c r="I40" s="52">
        <v>2.2000000000000002</v>
      </c>
      <c r="J40" s="93">
        <v>0.75</v>
      </c>
      <c r="K40" s="54">
        <f t="shared" si="2"/>
        <v>0</v>
      </c>
    </row>
    <row r="41" spans="1:11" x14ac:dyDescent="0.2">
      <c r="A41" s="49"/>
      <c r="B41" s="49"/>
      <c r="C41" s="49"/>
      <c r="D41" s="49"/>
      <c r="E41" s="50">
        <f t="shared" si="0"/>
        <v>0</v>
      </c>
      <c r="F41" s="49"/>
      <c r="G41" s="49"/>
      <c r="H41" s="51">
        <f t="shared" si="1"/>
        <v>0</v>
      </c>
      <c r="I41" s="52">
        <v>2.2000000000000002</v>
      </c>
      <c r="J41" s="93">
        <v>0.75</v>
      </c>
      <c r="K41" s="54">
        <f t="shared" si="2"/>
        <v>0</v>
      </c>
    </row>
    <row r="42" spans="1:11" x14ac:dyDescent="0.2">
      <c r="A42" s="49"/>
      <c r="B42" s="49"/>
      <c r="C42" s="49"/>
      <c r="D42" s="49"/>
      <c r="E42" s="50">
        <f t="shared" si="0"/>
        <v>0</v>
      </c>
      <c r="F42" s="49"/>
      <c r="G42" s="49"/>
      <c r="H42" s="51">
        <f t="shared" si="1"/>
        <v>0</v>
      </c>
      <c r="I42" s="52">
        <v>2.2000000000000002</v>
      </c>
      <c r="J42" s="93">
        <v>0.75</v>
      </c>
      <c r="K42" s="54">
        <f t="shared" si="2"/>
        <v>0</v>
      </c>
    </row>
    <row r="43" spans="1:11" x14ac:dyDescent="0.2">
      <c r="A43" s="49"/>
      <c r="B43" s="49"/>
      <c r="C43" s="49"/>
      <c r="D43" s="49"/>
      <c r="E43" s="50">
        <f t="shared" si="0"/>
        <v>0</v>
      </c>
      <c r="F43" s="49"/>
      <c r="G43" s="49"/>
      <c r="H43" s="51">
        <f t="shared" si="1"/>
        <v>0</v>
      </c>
      <c r="I43" s="52">
        <v>2.2000000000000002</v>
      </c>
      <c r="J43" s="93">
        <v>0.75</v>
      </c>
      <c r="K43" s="54">
        <f t="shared" si="2"/>
        <v>0</v>
      </c>
    </row>
    <row r="44" spans="1:11" x14ac:dyDescent="0.2">
      <c r="A44" s="49"/>
      <c r="B44" s="49"/>
      <c r="C44" s="49"/>
      <c r="D44" s="49"/>
      <c r="E44" s="50">
        <f t="shared" si="0"/>
        <v>0</v>
      </c>
      <c r="F44" s="49"/>
      <c r="G44" s="49"/>
      <c r="H44" s="51">
        <f t="shared" si="1"/>
        <v>0</v>
      </c>
      <c r="I44" s="52">
        <v>2.2000000000000002</v>
      </c>
      <c r="J44" s="93">
        <v>0.75</v>
      </c>
      <c r="K44" s="54">
        <f t="shared" si="2"/>
        <v>0</v>
      </c>
    </row>
    <row r="45" spans="1:11" x14ac:dyDescent="0.2">
      <c r="A45" s="49"/>
      <c r="B45" s="49"/>
      <c r="C45" s="49"/>
      <c r="D45" s="49"/>
      <c r="E45" s="50">
        <f t="shared" si="0"/>
        <v>0</v>
      </c>
      <c r="F45" s="49"/>
      <c r="G45" s="49"/>
      <c r="H45" s="51">
        <f t="shared" si="1"/>
        <v>0</v>
      </c>
      <c r="I45" s="52">
        <v>2.2000000000000002</v>
      </c>
      <c r="J45" s="93">
        <v>0.75</v>
      </c>
      <c r="K45" s="54">
        <f t="shared" si="2"/>
        <v>0</v>
      </c>
    </row>
    <row r="46" spans="1:11" x14ac:dyDescent="0.2">
      <c r="A46" s="49"/>
      <c r="B46" s="49"/>
      <c r="C46" s="49"/>
      <c r="D46" s="49"/>
      <c r="E46" s="50">
        <f t="shared" si="0"/>
        <v>0</v>
      </c>
      <c r="F46" s="49"/>
      <c r="G46" s="49"/>
      <c r="H46" s="51">
        <f t="shared" si="1"/>
        <v>0</v>
      </c>
      <c r="I46" s="52">
        <v>2.2000000000000002</v>
      </c>
      <c r="J46" s="93">
        <v>0.75</v>
      </c>
      <c r="K46" s="54">
        <f t="shared" si="2"/>
        <v>0</v>
      </c>
    </row>
    <row r="47" spans="1:11" x14ac:dyDescent="0.2">
      <c r="A47" s="49"/>
      <c r="B47" s="49"/>
      <c r="C47" s="49"/>
      <c r="D47" s="49"/>
      <c r="E47" s="50">
        <f t="shared" si="0"/>
        <v>0</v>
      </c>
      <c r="F47" s="49"/>
      <c r="G47" s="49"/>
      <c r="H47" s="51">
        <f t="shared" si="1"/>
        <v>0</v>
      </c>
      <c r="I47" s="52">
        <v>2.2000000000000002</v>
      </c>
      <c r="J47" s="93">
        <v>0.75</v>
      </c>
      <c r="K47" s="54">
        <f t="shared" si="2"/>
        <v>0</v>
      </c>
    </row>
    <row r="48" spans="1:11" x14ac:dyDescent="0.2">
      <c r="A48" s="49"/>
      <c r="B48" s="49"/>
      <c r="C48" s="49"/>
      <c r="D48" s="49"/>
      <c r="E48" s="50">
        <f t="shared" si="0"/>
        <v>0</v>
      </c>
      <c r="F48" s="49"/>
      <c r="G48" s="49"/>
      <c r="H48" s="51">
        <f t="shared" si="1"/>
        <v>0</v>
      </c>
      <c r="I48" s="52">
        <v>2.2000000000000002</v>
      </c>
      <c r="J48" s="93">
        <v>0.75</v>
      </c>
      <c r="K48" s="54">
        <f t="shared" si="2"/>
        <v>0</v>
      </c>
    </row>
    <row r="49" spans="1:11" x14ac:dyDescent="0.2">
      <c r="A49" s="49"/>
      <c r="B49" s="49"/>
      <c r="C49" s="49"/>
      <c r="D49" s="49"/>
      <c r="E49" s="50">
        <f t="shared" si="0"/>
        <v>0</v>
      </c>
      <c r="F49" s="49"/>
      <c r="G49" s="49"/>
      <c r="H49" s="51">
        <f t="shared" si="1"/>
        <v>0</v>
      </c>
      <c r="I49" s="52">
        <v>2.2000000000000002</v>
      </c>
      <c r="J49" s="93">
        <v>0.75</v>
      </c>
      <c r="K49" s="54">
        <f t="shared" si="2"/>
        <v>0</v>
      </c>
    </row>
    <row r="50" spans="1:11" x14ac:dyDescent="0.2">
      <c r="A50" s="49"/>
      <c r="B50" s="49"/>
      <c r="C50" s="49"/>
      <c r="D50" s="49"/>
      <c r="E50" s="50">
        <f t="shared" si="0"/>
        <v>0</v>
      </c>
      <c r="F50" s="49"/>
      <c r="G50" s="49"/>
      <c r="H50" s="51">
        <f t="shared" si="1"/>
        <v>0</v>
      </c>
      <c r="I50" s="52">
        <v>2.2000000000000002</v>
      </c>
      <c r="J50" s="93">
        <v>0.75</v>
      </c>
      <c r="K50" s="54">
        <f t="shared" si="2"/>
        <v>0</v>
      </c>
    </row>
    <row r="51" spans="1:11" x14ac:dyDescent="0.2">
      <c r="A51" s="49"/>
      <c r="B51" s="49"/>
      <c r="C51" s="49"/>
      <c r="D51" s="49"/>
      <c r="E51" s="50">
        <f t="shared" si="0"/>
        <v>0</v>
      </c>
      <c r="F51" s="49"/>
      <c r="G51" s="49"/>
      <c r="H51" s="51">
        <f t="shared" si="1"/>
        <v>0</v>
      </c>
      <c r="I51" s="52">
        <v>2.2000000000000002</v>
      </c>
      <c r="J51" s="93">
        <v>0.75</v>
      </c>
      <c r="K51" s="54">
        <f t="shared" si="2"/>
        <v>0</v>
      </c>
    </row>
    <row r="52" spans="1:11" x14ac:dyDescent="0.2">
      <c r="A52" s="49"/>
      <c r="B52" s="49"/>
      <c r="C52" s="49"/>
      <c r="D52" s="49"/>
      <c r="E52" s="50">
        <f t="shared" si="0"/>
        <v>0</v>
      </c>
      <c r="F52" s="49"/>
      <c r="G52" s="49"/>
      <c r="H52" s="51">
        <f t="shared" si="1"/>
        <v>0</v>
      </c>
      <c r="I52" s="52">
        <v>2.2000000000000002</v>
      </c>
      <c r="J52" s="93">
        <v>0.75</v>
      </c>
      <c r="K52" s="54">
        <f t="shared" si="2"/>
        <v>0</v>
      </c>
    </row>
    <row r="53" spans="1:11" x14ac:dyDescent="0.2">
      <c r="A53" s="49"/>
      <c r="B53" s="49"/>
      <c r="C53" s="49"/>
      <c r="D53" s="49"/>
      <c r="E53" s="50">
        <f t="shared" si="0"/>
        <v>0</v>
      </c>
      <c r="F53" s="49"/>
      <c r="G53" s="49"/>
      <c r="H53" s="51">
        <f t="shared" si="1"/>
        <v>0</v>
      </c>
      <c r="I53" s="52">
        <v>2.2000000000000002</v>
      </c>
      <c r="J53" s="93">
        <v>0.75</v>
      </c>
      <c r="K53" s="54">
        <f t="shared" si="2"/>
        <v>0</v>
      </c>
    </row>
    <row r="54" spans="1:11" x14ac:dyDescent="0.2">
      <c r="A54" s="49"/>
      <c r="B54" s="49"/>
      <c r="C54" s="49"/>
      <c r="D54" s="49"/>
      <c r="E54" s="50">
        <f t="shared" si="0"/>
        <v>0</v>
      </c>
      <c r="F54" s="49"/>
      <c r="G54" s="49"/>
      <c r="H54" s="51">
        <f t="shared" si="1"/>
        <v>0</v>
      </c>
      <c r="I54" s="52">
        <v>2.2000000000000002</v>
      </c>
      <c r="J54" s="93">
        <v>0.75</v>
      </c>
      <c r="K54" s="54">
        <f t="shared" si="2"/>
        <v>0</v>
      </c>
    </row>
    <row r="55" spans="1:11" x14ac:dyDescent="0.2">
      <c r="A55" s="49"/>
      <c r="B55" s="49"/>
      <c r="C55" s="49"/>
      <c r="D55" s="49"/>
      <c r="E55" s="50">
        <f t="shared" si="0"/>
        <v>0</v>
      </c>
      <c r="F55" s="49"/>
      <c r="G55" s="49"/>
      <c r="H55" s="51">
        <f t="shared" si="1"/>
        <v>0</v>
      </c>
      <c r="I55" s="52">
        <v>2.2000000000000002</v>
      </c>
      <c r="J55" s="93">
        <v>0.75</v>
      </c>
      <c r="K55" s="54">
        <f t="shared" si="2"/>
        <v>0</v>
      </c>
    </row>
    <row r="56" spans="1:11" x14ac:dyDescent="0.2">
      <c r="A56" s="49"/>
      <c r="B56" s="49"/>
      <c r="C56" s="49"/>
      <c r="D56" s="49"/>
      <c r="E56" s="50">
        <f t="shared" si="0"/>
        <v>0</v>
      </c>
      <c r="F56" s="49"/>
      <c r="G56" s="49"/>
      <c r="H56" s="51">
        <f t="shared" si="1"/>
        <v>0</v>
      </c>
      <c r="I56" s="52">
        <v>2.2000000000000002</v>
      </c>
      <c r="J56" s="93">
        <v>0.75</v>
      </c>
      <c r="K56" s="54">
        <f t="shared" si="2"/>
        <v>0</v>
      </c>
    </row>
    <row r="57" spans="1:11" x14ac:dyDescent="0.2">
      <c r="A57" s="49"/>
      <c r="B57" s="49"/>
      <c r="C57" s="49"/>
      <c r="D57" s="49"/>
      <c r="E57" s="50">
        <f t="shared" si="0"/>
        <v>0</v>
      </c>
      <c r="F57" s="49"/>
      <c r="G57" s="49"/>
      <c r="H57" s="51">
        <f t="shared" si="1"/>
        <v>0</v>
      </c>
      <c r="I57" s="52">
        <v>2.2000000000000002</v>
      </c>
      <c r="J57" s="93">
        <v>0.75</v>
      </c>
      <c r="K57" s="54">
        <f t="shared" si="2"/>
        <v>0</v>
      </c>
    </row>
    <row r="58" spans="1:11" x14ac:dyDescent="0.2">
      <c r="A58" s="49"/>
      <c r="B58" s="49"/>
      <c r="C58" s="49"/>
      <c r="D58" s="49"/>
      <c r="E58" s="50">
        <f t="shared" si="0"/>
        <v>0</v>
      </c>
      <c r="F58" s="49"/>
      <c r="G58" s="49"/>
      <c r="H58" s="51">
        <f t="shared" si="1"/>
        <v>0</v>
      </c>
      <c r="I58" s="52">
        <v>2.2000000000000002</v>
      </c>
      <c r="J58" s="93">
        <v>0.75</v>
      </c>
      <c r="K58" s="54">
        <f t="shared" si="2"/>
        <v>0</v>
      </c>
    </row>
    <row r="59" spans="1:11" x14ac:dyDescent="0.2">
      <c r="A59" s="49"/>
      <c r="B59" s="49"/>
      <c r="C59" s="49"/>
      <c r="D59" s="49"/>
      <c r="E59" s="50">
        <f t="shared" si="0"/>
        <v>0</v>
      </c>
      <c r="F59" s="49"/>
      <c r="G59" s="49"/>
      <c r="H59" s="51">
        <f t="shared" si="1"/>
        <v>0</v>
      </c>
      <c r="I59" s="52">
        <v>2.2000000000000002</v>
      </c>
      <c r="J59" s="93">
        <v>0.75</v>
      </c>
      <c r="K59" s="54">
        <f t="shared" si="2"/>
        <v>0</v>
      </c>
    </row>
    <row r="60" spans="1:11" x14ac:dyDescent="0.2">
      <c r="A60" s="49"/>
      <c r="B60" s="49"/>
      <c r="C60" s="49"/>
      <c r="D60" s="49"/>
      <c r="E60" s="50">
        <f t="shared" si="0"/>
        <v>0</v>
      </c>
      <c r="F60" s="49"/>
      <c r="G60" s="49"/>
      <c r="H60" s="51">
        <f t="shared" si="1"/>
        <v>0</v>
      </c>
      <c r="I60" s="52">
        <v>2.2000000000000002</v>
      </c>
      <c r="J60" s="93">
        <v>0.75</v>
      </c>
      <c r="K60" s="54">
        <f t="shared" si="2"/>
        <v>0</v>
      </c>
    </row>
    <row r="61" spans="1:11" x14ac:dyDescent="0.2">
      <c r="A61" s="49"/>
      <c r="B61" s="49"/>
      <c r="C61" s="49"/>
      <c r="D61" s="49"/>
      <c r="E61" s="50">
        <f t="shared" si="0"/>
        <v>0</v>
      </c>
      <c r="F61" s="49"/>
      <c r="G61" s="49"/>
      <c r="H61" s="51">
        <f t="shared" si="1"/>
        <v>0</v>
      </c>
      <c r="I61" s="52">
        <v>2.2000000000000002</v>
      </c>
      <c r="J61" s="93">
        <v>0.75</v>
      </c>
      <c r="K61" s="54">
        <f t="shared" si="2"/>
        <v>0</v>
      </c>
    </row>
    <row r="62" spans="1:11" x14ac:dyDescent="0.2">
      <c r="A62" s="87" t="s">
        <v>35</v>
      </c>
      <c r="B62" s="88"/>
      <c r="C62" s="88"/>
      <c r="D62" s="88"/>
      <c r="E62" s="88"/>
      <c r="F62" s="88"/>
      <c r="G62" s="89"/>
      <c r="H62" s="55">
        <f>SUM(H3:H61)</f>
        <v>0</v>
      </c>
      <c r="I62" s="56"/>
      <c r="J62" s="93"/>
      <c r="K62" s="57">
        <f>SUM(K3:K61)</f>
        <v>0</v>
      </c>
    </row>
  </sheetData>
  <sheetProtection algorithmName="SHA-512" hashValue="aPWdRckpXdzrsoZIPenCYDopksR/dcqtYqfd3m9+5ppuGmQZ4d7Lxzim5J74QdwZz0K4GL4725oMAm5TPNah0A==" saltValue="jzbIf13pCD5r9plfT91ITg==" spinCount="100000" sheet="1" objects="1" scenarios="1"/>
  <mergeCells count="1">
    <mergeCell ref="A62:G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62"/>
  <sheetViews>
    <sheetView workbookViewId="0">
      <selection activeCell="G36" sqref="G36"/>
    </sheetView>
  </sheetViews>
  <sheetFormatPr baseColWidth="10" defaultRowHeight="12.75" x14ac:dyDescent="0.2"/>
  <cols>
    <col min="1" max="1" width="14.28515625" style="41" bestFit="1" customWidth="1"/>
    <col min="2" max="2" width="18.42578125" style="41" bestFit="1" customWidth="1"/>
    <col min="3" max="3" width="13.140625" style="41" bestFit="1" customWidth="1"/>
    <col min="4" max="4" width="10.5703125" style="41" bestFit="1" customWidth="1"/>
    <col min="5" max="5" width="13.5703125" style="41" bestFit="1" customWidth="1"/>
    <col min="6" max="6" width="13.85546875" style="41" bestFit="1" customWidth="1"/>
    <col min="7" max="7" width="19.5703125" style="41" bestFit="1" customWidth="1"/>
    <col min="8" max="8" width="10.42578125" style="41" bestFit="1" customWidth="1"/>
    <col min="9" max="9" width="15.28515625" style="58" bestFit="1" customWidth="1"/>
    <col min="10" max="10" width="14.5703125" style="58" bestFit="1" customWidth="1"/>
    <col min="11" max="11" width="11.5703125" style="41" customWidth="1"/>
    <col min="12" max="12" width="7.85546875" style="41" bestFit="1" customWidth="1"/>
    <col min="13" max="16384" width="11.42578125" style="41"/>
  </cols>
  <sheetData>
    <row r="1" spans="1:12" s="43" customFormat="1" ht="54" customHeight="1" x14ac:dyDescent="0.25">
      <c r="A1" s="42" t="s">
        <v>32</v>
      </c>
      <c r="B1" s="42" t="s">
        <v>3</v>
      </c>
      <c r="C1" s="42" t="s">
        <v>33</v>
      </c>
      <c r="D1" s="42" t="s">
        <v>34</v>
      </c>
      <c r="E1" s="42" t="s">
        <v>47</v>
      </c>
      <c r="F1" s="42" t="s">
        <v>43</v>
      </c>
      <c r="G1" s="42" t="s">
        <v>44</v>
      </c>
      <c r="H1" s="42" t="s">
        <v>45</v>
      </c>
      <c r="I1" s="42" t="s">
        <v>40</v>
      </c>
      <c r="J1" s="96" t="s">
        <v>36</v>
      </c>
      <c r="K1" s="42" t="s">
        <v>46</v>
      </c>
      <c r="L1" s="59"/>
    </row>
    <row r="2" spans="1:12" x14ac:dyDescent="0.2">
      <c r="A2" s="44" t="s">
        <v>41</v>
      </c>
      <c r="B2" s="44" t="s">
        <v>39</v>
      </c>
      <c r="C2" s="60">
        <v>44927</v>
      </c>
      <c r="D2" s="60">
        <v>44928</v>
      </c>
      <c r="E2" s="44">
        <f>DATEDIF(C2,D2,"d")</f>
        <v>1</v>
      </c>
      <c r="F2" s="44">
        <v>1</v>
      </c>
      <c r="G2" s="44">
        <v>0</v>
      </c>
      <c r="H2" s="45">
        <f>E2*F2</f>
        <v>1</v>
      </c>
      <c r="I2" s="46">
        <v>3</v>
      </c>
      <c r="J2" s="47">
        <v>1.02</v>
      </c>
      <c r="K2" s="48">
        <f>H2*(I2+J2)</f>
        <v>4.0199999999999996</v>
      </c>
      <c r="L2" s="61" t="s">
        <v>37</v>
      </c>
    </row>
    <row r="3" spans="1:12" x14ac:dyDescent="0.2">
      <c r="A3" s="49"/>
      <c r="B3" s="49"/>
      <c r="C3" s="49"/>
      <c r="D3" s="49"/>
      <c r="E3" s="50">
        <f t="shared" ref="E3:E61" si="0">DAYS360(C3,D3)</f>
        <v>0</v>
      </c>
      <c r="F3" s="49"/>
      <c r="G3" s="49"/>
      <c r="H3" s="51">
        <f t="shared" ref="H3:H61" si="1">E3*F3</f>
        <v>0</v>
      </c>
      <c r="I3" s="52">
        <v>3</v>
      </c>
      <c r="J3" s="53">
        <v>1.02</v>
      </c>
      <c r="K3" s="54">
        <f>H3*(I3+J3)</f>
        <v>0</v>
      </c>
    </row>
    <row r="4" spans="1:12" x14ac:dyDescent="0.2">
      <c r="A4" s="49"/>
      <c r="B4" s="49"/>
      <c r="C4" s="49"/>
      <c r="D4" s="49"/>
      <c r="E4" s="50">
        <f t="shared" si="0"/>
        <v>0</v>
      </c>
      <c r="F4" s="49"/>
      <c r="G4" s="49"/>
      <c r="H4" s="51">
        <f t="shared" si="1"/>
        <v>0</v>
      </c>
      <c r="I4" s="52">
        <v>3</v>
      </c>
      <c r="J4" s="53">
        <v>1.02</v>
      </c>
      <c r="K4" s="54">
        <f t="shared" ref="K4:K61" si="2">H4*(I4+J4)</f>
        <v>0</v>
      </c>
    </row>
    <row r="5" spans="1:12" x14ac:dyDescent="0.2">
      <c r="A5" s="49"/>
      <c r="B5" s="49"/>
      <c r="C5" s="49"/>
      <c r="D5" s="49"/>
      <c r="E5" s="50">
        <f t="shared" si="0"/>
        <v>0</v>
      </c>
      <c r="F5" s="49"/>
      <c r="G5" s="49"/>
      <c r="H5" s="51">
        <f t="shared" si="1"/>
        <v>0</v>
      </c>
      <c r="I5" s="52">
        <v>3</v>
      </c>
      <c r="J5" s="53">
        <v>1.02</v>
      </c>
      <c r="K5" s="54">
        <f t="shared" si="2"/>
        <v>0</v>
      </c>
    </row>
    <row r="6" spans="1:12" x14ac:dyDescent="0.2">
      <c r="A6" s="49"/>
      <c r="B6" s="49"/>
      <c r="C6" s="49"/>
      <c r="D6" s="49"/>
      <c r="E6" s="50">
        <f t="shared" si="0"/>
        <v>0</v>
      </c>
      <c r="F6" s="49"/>
      <c r="G6" s="49"/>
      <c r="H6" s="51">
        <f t="shared" si="1"/>
        <v>0</v>
      </c>
      <c r="I6" s="52">
        <v>3</v>
      </c>
      <c r="J6" s="53">
        <v>1.02</v>
      </c>
      <c r="K6" s="54">
        <f t="shared" si="2"/>
        <v>0</v>
      </c>
    </row>
    <row r="7" spans="1:12" x14ac:dyDescent="0.2">
      <c r="A7" s="49"/>
      <c r="B7" s="49"/>
      <c r="C7" s="49"/>
      <c r="D7" s="49"/>
      <c r="E7" s="50">
        <f t="shared" si="0"/>
        <v>0</v>
      </c>
      <c r="F7" s="49"/>
      <c r="G7" s="49"/>
      <c r="H7" s="51">
        <f t="shared" si="1"/>
        <v>0</v>
      </c>
      <c r="I7" s="52">
        <v>3</v>
      </c>
      <c r="J7" s="53">
        <v>1.02</v>
      </c>
      <c r="K7" s="54">
        <f t="shared" si="2"/>
        <v>0</v>
      </c>
    </row>
    <row r="8" spans="1:12" x14ac:dyDescent="0.2">
      <c r="A8" s="49"/>
      <c r="B8" s="49"/>
      <c r="C8" s="49"/>
      <c r="D8" s="49"/>
      <c r="E8" s="50">
        <f t="shared" si="0"/>
        <v>0</v>
      </c>
      <c r="F8" s="49"/>
      <c r="G8" s="49"/>
      <c r="H8" s="51">
        <f t="shared" si="1"/>
        <v>0</v>
      </c>
      <c r="I8" s="52">
        <v>3</v>
      </c>
      <c r="J8" s="53">
        <v>1.02</v>
      </c>
      <c r="K8" s="54">
        <f t="shared" si="2"/>
        <v>0</v>
      </c>
    </row>
    <row r="9" spans="1:12" x14ac:dyDescent="0.2">
      <c r="A9" s="49"/>
      <c r="B9" s="49"/>
      <c r="C9" s="49"/>
      <c r="D9" s="49"/>
      <c r="E9" s="50">
        <f t="shared" si="0"/>
        <v>0</v>
      </c>
      <c r="F9" s="49"/>
      <c r="G9" s="49"/>
      <c r="H9" s="51">
        <f t="shared" si="1"/>
        <v>0</v>
      </c>
      <c r="I9" s="52">
        <v>3</v>
      </c>
      <c r="J9" s="53">
        <v>1.02</v>
      </c>
      <c r="K9" s="54">
        <f t="shared" si="2"/>
        <v>0</v>
      </c>
    </row>
    <row r="10" spans="1:12" x14ac:dyDescent="0.2">
      <c r="A10" s="49"/>
      <c r="B10" s="49"/>
      <c r="C10" s="49"/>
      <c r="D10" s="49"/>
      <c r="E10" s="50">
        <f t="shared" si="0"/>
        <v>0</v>
      </c>
      <c r="F10" s="49"/>
      <c r="G10" s="49"/>
      <c r="H10" s="51">
        <f t="shared" si="1"/>
        <v>0</v>
      </c>
      <c r="I10" s="52">
        <v>3</v>
      </c>
      <c r="J10" s="53">
        <v>1.02</v>
      </c>
      <c r="K10" s="54">
        <f t="shared" si="2"/>
        <v>0</v>
      </c>
    </row>
    <row r="11" spans="1:12" x14ac:dyDescent="0.2">
      <c r="A11" s="49"/>
      <c r="B11" s="49"/>
      <c r="C11" s="49"/>
      <c r="D11" s="49"/>
      <c r="E11" s="50">
        <f t="shared" si="0"/>
        <v>0</v>
      </c>
      <c r="F11" s="49"/>
      <c r="G11" s="49"/>
      <c r="H11" s="51">
        <f t="shared" si="1"/>
        <v>0</v>
      </c>
      <c r="I11" s="52">
        <v>3</v>
      </c>
      <c r="J11" s="53">
        <v>1.02</v>
      </c>
      <c r="K11" s="54">
        <f t="shared" si="2"/>
        <v>0</v>
      </c>
    </row>
    <row r="12" spans="1:12" x14ac:dyDescent="0.2">
      <c r="A12" s="49"/>
      <c r="B12" s="49"/>
      <c r="C12" s="49"/>
      <c r="D12" s="49"/>
      <c r="E12" s="50">
        <f t="shared" si="0"/>
        <v>0</v>
      </c>
      <c r="F12" s="49"/>
      <c r="G12" s="49"/>
      <c r="H12" s="51">
        <f t="shared" si="1"/>
        <v>0</v>
      </c>
      <c r="I12" s="52">
        <v>3</v>
      </c>
      <c r="J12" s="53">
        <v>1.02</v>
      </c>
      <c r="K12" s="54">
        <f t="shared" si="2"/>
        <v>0</v>
      </c>
    </row>
    <row r="13" spans="1:12" x14ac:dyDescent="0.2">
      <c r="A13" s="49"/>
      <c r="B13" s="49"/>
      <c r="C13" s="49"/>
      <c r="D13" s="49"/>
      <c r="E13" s="50">
        <f t="shared" si="0"/>
        <v>0</v>
      </c>
      <c r="F13" s="49"/>
      <c r="G13" s="49"/>
      <c r="H13" s="51">
        <f t="shared" si="1"/>
        <v>0</v>
      </c>
      <c r="I13" s="52">
        <v>3</v>
      </c>
      <c r="J13" s="53">
        <v>1.02</v>
      </c>
      <c r="K13" s="54">
        <f t="shared" si="2"/>
        <v>0</v>
      </c>
    </row>
    <row r="14" spans="1:12" x14ac:dyDescent="0.2">
      <c r="A14" s="49"/>
      <c r="B14" s="49"/>
      <c r="C14" s="49"/>
      <c r="D14" s="49"/>
      <c r="E14" s="50">
        <f t="shared" si="0"/>
        <v>0</v>
      </c>
      <c r="F14" s="49"/>
      <c r="G14" s="49"/>
      <c r="H14" s="51">
        <f t="shared" si="1"/>
        <v>0</v>
      </c>
      <c r="I14" s="52">
        <v>3</v>
      </c>
      <c r="J14" s="53">
        <v>1.02</v>
      </c>
      <c r="K14" s="54">
        <f t="shared" si="2"/>
        <v>0</v>
      </c>
    </row>
    <row r="15" spans="1:12" x14ac:dyDescent="0.2">
      <c r="A15" s="49"/>
      <c r="B15" s="49"/>
      <c r="C15" s="49"/>
      <c r="D15" s="49"/>
      <c r="E15" s="50">
        <f t="shared" si="0"/>
        <v>0</v>
      </c>
      <c r="F15" s="49"/>
      <c r="G15" s="49"/>
      <c r="H15" s="51">
        <f t="shared" si="1"/>
        <v>0</v>
      </c>
      <c r="I15" s="52">
        <v>3</v>
      </c>
      <c r="J15" s="53">
        <v>1.02</v>
      </c>
      <c r="K15" s="54">
        <f t="shared" si="2"/>
        <v>0</v>
      </c>
    </row>
    <row r="16" spans="1:12" x14ac:dyDescent="0.2">
      <c r="A16" s="49"/>
      <c r="B16" s="49"/>
      <c r="C16" s="49"/>
      <c r="D16" s="49"/>
      <c r="E16" s="50">
        <f t="shared" si="0"/>
        <v>0</v>
      </c>
      <c r="F16" s="49"/>
      <c r="G16" s="49"/>
      <c r="H16" s="51">
        <f t="shared" si="1"/>
        <v>0</v>
      </c>
      <c r="I16" s="52">
        <v>3</v>
      </c>
      <c r="J16" s="53">
        <v>1.02</v>
      </c>
      <c r="K16" s="54">
        <f t="shared" si="2"/>
        <v>0</v>
      </c>
    </row>
    <row r="17" spans="1:11" x14ac:dyDescent="0.2">
      <c r="A17" s="49"/>
      <c r="B17" s="49"/>
      <c r="C17" s="49"/>
      <c r="D17" s="49"/>
      <c r="E17" s="50">
        <f t="shared" si="0"/>
        <v>0</v>
      </c>
      <c r="F17" s="49"/>
      <c r="G17" s="49"/>
      <c r="H17" s="51">
        <f t="shared" si="1"/>
        <v>0</v>
      </c>
      <c r="I17" s="52">
        <v>3</v>
      </c>
      <c r="J17" s="53">
        <v>1.02</v>
      </c>
      <c r="K17" s="54">
        <f t="shared" si="2"/>
        <v>0</v>
      </c>
    </row>
    <row r="18" spans="1:11" x14ac:dyDescent="0.2">
      <c r="A18" s="49"/>
      <c r="B18" s="49"/>
      <c r="C18" s="49"/>
      <c r="D18" s="49"/>
      <c r="E18" s="50">
        <f t="shared" si="0"/>
        <v>0</v>
      </c>
      <c r="F18" s="49"/>
      <c r="G18" s="49"/>
      <c r="H18" s="51">
        <f t="shared" si="1"/>
        <v>0</v>
      </c>
      <c r="I18" s="52">
        <v>3</v>
      </c>
      <c r="J18" s="53">
        <v>1.02</v>
      </c>
      <c r="K18" s="54">
        <f t="shared" si="2"/>
        <v>0</v>
      </c>
    </row>
    <row r="19" spans="1:11" x14ac:dyDescent="0.2">
      <c r="A19" s="49"/>
      <c r="B19" s="49"/>
      <c r="C19" s="49"/>
      <c r="D19" s="49"/>
      <c r="E19" s="50">
        <f t="shared" si="0"/>
        <v>0</v>
      </c>
      <c r="F19" s="49"/>
      <c r="G19" s="49"/>
      <c r="H19" s="51">
        <f t="shared" si="1"/>
        <v>0</v>
      </c>
      <c r="I19" s="52">
        <v>3</v>
      </c>
      <c r="J19" s="53">
        <v>1.02</v>
      </c>
      <c r="K19" s="54">
        <f t="shared" si="2"/>
        <v>0</v>
      </c>
    </row>
    <row r="20" spans="1:11" x14ac:dyDescent="0.2">
      <c r="A20" s="49"/>
      <c r="B20" s="49"/>
      <c r="C20" s="49"/>
      <c r="D20" s="49"/>
      <c r="E20" s="50">
        <f t="shared" si="0"/>
        <v>0</v>
      </c>
      <c r="F20" s="49"/>
      <c r="G20" s="49"/>
      <c r="H20" s="51">
        <f t="shared" si="1"/>
        <v>0</v>
      </c>
      <c r="I20" s="52">
        <v>3</v>
      </c>
      <c r="J20" s="53">
        <v>1.02</v>
      </c>
      <c r="K20" s="54">
        <f t="shared" si="2"/>
        <v>0</v>
      </c>
    </row>
    <row r="21" spans="1:11" x14ac:dyDescent="0.2">
      <c r="A21" s="49"/>
      <c r="B21" s="49"/>
      <c r="C21" s="49"/>
      <c r="D21" s="49"/>
      <c r="E21" s="50">
        <f t="shared" si="0"/>
        <v>0</v>
      </c>
      <c r="F21" s="49"/>
      <c r="G21" s="49"/>
      <c r="H21" s="51">
        <f t="shared" si="1"/>
        <v>0</v>
      </c>
      <c r="I21" s="52">
        <v>3</v>
      </c>
      <c r="J21" s="53">
        <v>1.02</v>
      </c>
      <c r="K21" s="54">
        <f t="shared" si="2"/>
        <v>0</v>
      </c>
    </row>
    <row r="22" spans="1:11" x14ac:dyDescent="0.2">
      <c r="A22" s="49"/>
      <c r="B22" s="49"/>
      <c r="C22" s="49"/>
      <c r="D22" s="49"/>
      <c r="E22" s="50">
        <f t="shared" si="0"/>
        <v>0</v>
      </c>
      <c r="F22" s="49"/>
      <c r="G22" s="49"/>
      <c r="H22" s="51">
        <f t="shared" si="1"/>
        <v>0</v>
      </c>
      <c r="I22" s="52">
        <v>3</v>
      </c>
      <c r="J22" s="53">
        <v>1.02</v>
      </c>
      <c r="K22" s="54">
        <f t="shared" si="2"/>
        <v>0</v>
      </c>
    </row>
    <row r="23" spans="1:11" x14ac:dyDescent="0.2">
      <c r="A23" s="49"/>
      <c r="B23" s="49"/>
      <c r="C23" s="49"/>
      <c r="D23" s="49"/>
      <c r="E23" s="50">
        <f t="shared" si="0"/>
        <v>0</v>
      </c>
      <c r="F23" s="49"/>
      <c r="G23" s="49"/>
      <c r="H23" s="51">
        <f t="shared" si="1"/>
        <v>0</v>
      </c>
      <c r="I23" s="52">
        <v>3</v>
      </c>
      <c r="J23" s="53">
        <v>1.02</v>
      </c>
      <c r="K23" s="54">
        <f t="shared" si="2"/>
        <v>0</v>
      </c>
    </row>
    <row r="24" spans="1:11" x14ac:dyDescent="0.2">
      <c r="A24" s="49"/>
      <c r="B24" s="49"/>
      <c r="C24" s="49"/>
      <c r="D24" s="49"/>
      <c r="E24" s="50">
        <f t="shared" si="0"/>
        <v>0</v>
      </c>
      <c r="F24" s="49"/>
      <c r="G24" s="49"/>
      <c r="H24" s="51">
        <f t="shared" si="1"/>
        <v>0</v>
      </c>
      <c r="I24" s="52">
        <v>3</v>
      </c>
      <c r="J24" s="53">
        <v>1.02</v>
      </c>
      <c r="K24" s="54">
        <f t="shared" si="2"/>
        <v>0</v>
      </c>
    </row>
    <row r="25" spans="1:11" x14ac:dyDescent="0.2">
      <c r="A25" s="49"/>
      <c r="B25" s="49"/>
      <c r="C25" s="49"/>
      <c r="D25" s="49"/>
      <c r="E25" s="50">
        <f t="shared" si="0"/>
        <v>0</v>
      </c>
      <c r="F25" s="49"/>
      <c r="G25" s="49"/>
      <c r="H25" s="51">
        <f t="shared" si="1"/>
        <v>0</v>
      </c>
      <c r="I25" s="52">
        <v>3</v>
      </c>
      <c r="J25" s="53">
        <v>1.02</v>
      </c>
      <c r="K25" s="54">
        <f t="shared" si="2"/>
        <v>0</v>
      </c>
    </row>
    <row r="26" spans="1:11" x14ac:dyDescent="0.2">
      <c r="A26" s="49"/>
      <c r="B26" s="49"/>
      <c r="C26" s="49"/>
      <c r="D26" s="49"/>
      <c r="E26" s="50">
        <f t="shared" si="0"/>
        <v>0</v>
      </c>
      <c r="F26" s="49"/>
      <c r="G26" s="49"/>
      <c r="H26" s="51">
        <f t="shared" si="1"/>
        <v>0</v>
      </c>
      <c r="I26" s="52">
        <v>3</v>
      </c>
      <c r="J26" s="53">
        <v>1.02</v>
      </c>
      <c r="K26" s="54">
        <f t="shared" si="2"/>
        <v>0</v>
      </c>
    </row>
    <row r="27" spans="1:11" x14ac:dyDescent="0.2">
      <c r="A27" s="49"/>
      <c r="B27" s="49"/>
      <c r="C27" s="49"/>
      <c r="D27" s="49"/>
      <c r="E27" s="50">
        <f t="shared" si="0"/>
        <v>0</v>
      </c>
      <c r="F27" s="49"/>
      <c r="G27" s="49"/>
      <c r="H27" s="51">
        <f t="shared" si="1"/>
        <v>0</v>
      </c>
      <c r="I27" s="52">
        <v>3</v>
      </c>
      <c r="J27" s="53">
        <v>1.02</v>
      </c>
      <c r="K27" s="54">
        <f t="shared" si="2"/>
        <v>0</v>
      </c>
    </row>
    <row r="28" spans="1:11" x14ac:dyDescent="0.2">
      <c r="A28" s="49"/>
      <c r="B28" s="49"/>
      <c r="C28" s="49"/>
      <c r="D28" s="49"/>
      <c r="E28" s="50">
        <f t="shared" si="0"/>
        <v>0</v>
      </c>
      <c r="F28" s="49"/>
      <c r="G28" s="49"/>
      <c r="H28" s="51">
        <f t="shared" si="1"/>
        <v>0</v>
      </c>
      <c r="I28" s="52">
        <v>3</v>
      </c>
      <c r="J28" s="53">
        <v>1.02</v>
      </c>
      <c r="K28" s="54">
        <f t="shared" si="2"/>
        <v>0</v>
      </c>
    </row>
    <row r="29" spans="1:11" x14ac:dyDescent="0.2">
      <c r="A29" s="49"/>
      <c r="B29" s="49"/>
      <c r="C29" s="49"/>
      <c r="D29" s="49"/>
      <c r="E29" s="50">
        <f t="shared" si="0"/>
        <v>0</v>
      </c>
      <c r="F29" s="49"/>
      <c r="G29" s="49"/>
      <c r="H29" s="51">
        <f t="shared" si="1"/>
        <v>0</v>
      </c>
      <c r="I29" s="52">
        <v>3</v>
      </c>
      <c r="J29" s="53">
        <v>1.02</v>
      </c>
      <c r="K29" s="54">
        <f t="shared" si="2"/>
        <v>0</v>
      </c>
    </row>
    <row r="30" spans="1:11" x14ac:dyDescent="0.2">
      <c r="A30" s="49"/>
      <c r="B30" s="49"/>
      <c r="C30" s="49"/>
      <c r="D30" s="49"/>
      <c r="E30" s="50">
        <f t="shared" si="0"/>
        <v>0</v>
      </c>
      <c r="F30" s="49"/>
      <c r="G30" s="49"/>
      <c r="H30" s="51">
        <f t="shared" si="1"/>
        <v>0</v>
      </c>
      <c r="I30" s="52">
        <v>3</v>
      </c>
      <c r="J30" s="53">
        <v>1.02</v>
      </c>
      <c r="K30" s="54">
        <f t="shared" si="2"/>
        <v>0</v>
      </c>
    </row>
    <row r="31" spans="1:11" x14ac:dyDescent="0.2">
      <c r="A31" s="49"/>
      <c r="B31" s="49"/>
      <c r="C31" s="49"/>
      <c r="D31" s="49"/>
      <c r="E31" s="50">
        <f t="shared" si="0"/>
        <v>0</v>
      </c>
      <c r="F31" s="49"/>
      <c r="G31" s="49"/>
      <c r="H31" s="51">
        <f t="shared" si="1"/>
        <v>0</v>
      </c>
      <c r="I31" s="52">
        <v>3</v>
      </c>
      <c r="J31" s="53">
        <v>1.02</v>
      </c>
      <c r="K31" s="54">
        <f t="shared" si="2"/>
        <v>0</v>
      </c>
    </row>
    <row r="32" spans="1:11" x14ac:dyDescent="0.2">
      <c r="A32" s="49"/>
      <c r="B32" s="49"/>
      <c r="C32" s="49"/>
      <c r="D32" s="49"/>
      <c r="E32" s="50">
        <f t="shared" si="0"/>
        <v>0</v>
      </c>
      <c r="F32" s="49"/>
      <c r="G32" s="49"/>
      <c r="H32" s="51">
        <f t="shared" si="1"/>
        <v>0</v>
      </c>
      <c r="I32" s="52">
        <v>3</v>
      </c>
      <c r="J32" s="53">
        <v>1.02</v>
      </c>
      <c r="K32" s="54">
        <f t="shared" si="2"/>
        <v>0</v>
      </c>
    </row>
    <row r="33" spans="1:11" x14ac:dyDescent="0.2">
      <c r="A33" s="49"/>
      <c r="B33" s="49"/>
      <c r="C33" s="49"/>
      <c r="D33" s="49"/>
      <c r="E33" s="50">
        <f t="shared" si="0"/>
        <v>0</v>
      </c>
      <c r="F33" s="49"/>
      <c r="G33" s="49"/>
      <c r="H33" s="51">
        <f t="shared" si="1"/>
        <v>0</v>
      </c>
      <c r="I33" s="52">
        <v>3</v>
      </c>
      <c r="J33" s="53">
        <v>1.02</v>
      </c>
      <c r="K33" s="54">
        <f t="shared" si="2"/>
        <v>0</v>
      </c>
    </row>
    <row r="34" spans="1:11" x14ac:dyDescent="0.2">
      <c r="A34" s="49"/>
      <c r="B34" s="49"/>
      <c r="C34" s="49"/>
      <c r="D34" s="49"/>
      <c r="E34" s="50">
        <f t="shared" si="0"/>
        <v>0</v>
      </c>
      <c r="F34" s="49"/>
      <c r="G34" s="49"/>
      <c r="H34" s="51">
        <f t="shared" si="1"/>
        <v>0</v>
      </c>
      <c r="I34" s="52">
        <v>3</v>
      </c>
      <c r="J34" s="53">
        <v>1.02</v>
      </c>
      <c r="K34" s="54">
        <f t="shared" si="2"/>
        <v>0</v>
      </c>
    </row>
    <row r="35" spans="1:11" x14ac:dyDescent="0.2">
      <c r="A35" s="49"/>
      <c r="B35" s="49"/>
      <c r="C35" s="49"/>
      <c r="D35" s="49"/>
      <c r="E35" s="50">
        <f t="shared" si="0"/>
        <v>0</v>
      </c>
      <c r="F35" s="49"/>
      <c r="G35" s="49"/>
      <c r="H35" s="51">
        <f t="shared" si="1"/>
        <v>0</v>
      </c>
      <c r="I35" s="52">
        <v>3</v>
      </c>
      <c r="J35" s="53">
        <v>1.02</v>
      </c>
      <c r="K35" s="54">
        <f t="shared" si="2"/>
        <v>0</v>
      </c>
    </row>
    <row r="36" spans="1:11" x14ac:dyDescent="0.2">
      <c r="A36" s="49"/>
      <c r="B36" s="49"/>
      <c r="C36" s="49"/>
      <c r="D36" s="49"/>
      <c r="E36" s="50">
        <f t="shared" si="0"/>
        <v>0</v>
      </c>
      <c r="F36" s="49"/>
      <c r="G36" s="49"/>
      <c r="H36" s="51">
        <f t="shared" si="1"/>
        <v>0</v>
      </c>
      <c r="I36" s="52">
        <v>3</v>
      </c>
      <c r="J36" s="53">
        <v>1.02</v>
      </c>
      <c r="K36" s="54">
        <f t="shared" si="2"/>
        <v>0</v>
      </c>
    </row>
    <row r="37" spans="1:11" x14ac:dyDescent="0.2">
      <c r="A37" s="49"/>
      <c r="B37" s="49"/>
      <c r="C37" s="49"/>
      <c r="D37" s="49"/>
      <c r="E37" s="50">
        <f t="shared" si="0"/>
        <v>0</v>
      </c>
      <c r="F37" s="49"/>
      <c r="G37" s="49"/>
      <c r="H37" s="51">
        <f t="shared" si="1"/>
        <v>0</v>
      </c>
      <c r="I37" s="52">
        <v>3</v>
      </c>
      <c r="J37" s="53">
        <v>1.02</v>
      </c>
      <c r="K37" s="54">
        <f t="shared" si="2"/>
        <v>0</v>
      </c>
    </row>
    <row r="38" spans="1:11" x14ac:dyDescent="0.2">
      <c r="A38" s="49"/>
      <c r="B38" s="49"/>
      <c r="C38" s="49"/>
      <c r="D38" s="49"/>
      <c r="E38" s="50">
        <f t="shared" si="0"/>
        <v>0</v>
      </c>
      <c r="F38" s="49"/>
      <c r="G38" s="49"/>
      <c r="H38" s="51">
        <f t="shared" si="1"/>
        <v>0</v>
      </c>
      <c r="I38" s="52">
        <v>3</v>
      </c>
      <c r="J38" s="53">
        <v>1.02</v>
      </c>
      <c r="K38" s="54">
        <f t="shared" si="2"/>
        <v>0</v>
      </c>
    </row>
    <row r="39" spans="1:11" x14ac:dyDescent="0.2">
      <c r="A39" s="49"/>
      <c r="B39" s="49"/>
      <c r="C39" s="49"/>
      <c r="D39" s="49"/>
      <c r="E39" s="50">
        <f t="shared" si="0"/>
        <v>0</v>
      </c>
      <c r="F39" s="49"/>
      <c r="G39" s="49"/>
      <c r="H39" s="51">
        <f t="shared" si="1"/>
        <v>0</v>
      </c>
      <c r="I39" s="52">
        <v>3</v>
      </c>
      <c r="J39" s="53">
        <v>1.02</v>
      </c>
      <c r="K39" s="54">
        <f t="shared" si="2"/>
        <v>0</v>
      </c>
    </row>
    <row r="40" spans="1:11" x14ac:dyDescent="0.2">
      <c r="A40" s="49"/>
      <c r="B40" s="49"/>
      <c r="C40" s="49"/>
      <c r="D40" s="49"/>
      <c r="E40" s="50">
        <f t="shared" si="0"/>
        <v>0</v>
      </c>
      <c r="F40" s="49"/>
      <c r="G40" s="49"/>
      <c r="H40" s="51">
        <f t="shared" si="1"/>
        <v>0</v>
      </c>
      <c r="I40" s="52">
        <v>3</v>
      </c>
      <c r="J40" s="53">
        <v>1.02</v>
      </c>
      <c r="K40" s="54">
        <f t="shared" si="2"/>
        <v>0</v>
      </c>
    </row>
    <row r="41" spans="1:11" x14ac:dyDescent="0.2">
      <c r="A41" s="49"/>
      <c r="B41" s="49"/>
      <c r="C41" s="49"/>
      <c r="D41" s="49"/>
      <c r="E41" s="50">
        <f t="shared" si="0"/>
        <v>0</v>
      </c>
      <c r="F41" s="49"/>
      <c r="G41" s="49"/>
      <c r="H41" s="51">
        <f t="shared" si="1"/>
        <v>0</v>
      </c>
      <c r="I41" s="52">
        <v>3</v>
      </c>
      <c r="J41" s="53">
        <v>1.02</v>
      </c>
      <c r="K41" s="54">
        <f t="shared" si="2"/>
        <v>0</v>
      </c>
    </row>
    <row r="42" spans="1:11" x14ac:dyDescent="0.2">
      <c r="A42" s="49"/>
      <c r="B42" s="49"/>
      <c r="C42" s="49"/>
      <c r="D42" s="49"/>
      <c r="E42" s="50">
        <f t="shared" si="0"/>
        <v>0</v>
      </c>
      <c r="F42" s="49"/>
      <c r="G42" s="49"/>
      <c r="H42" s="51">
        <f t="shared" si="1"/>
        <v>0</v>
      </c>
      <c r="I42" s="52">
        <v>3</v>
      </c>
      <c r="J42" s="53">
        <v>1.02</v>
      </c>
      <c r="K42" s="54">
        <f t="shared" si="2"/>
        <v>0</v>
      </c>
    </row>
    <row r="43" spans="1:11" x14ac:dyDescent="0.2">
      <c r="A43" s="49"/>
      <c r="B43" s="49"/>
      <c r="C43" s="49"/>
      <c r="D43" s="49"/>
      <c r="E43" s="50">
        <f t="shared" si="0"/>
        <v>0</v>
      </c>
      <c r="F43" s="49"/>
      <c r="G43" s="49"/>
      <c r="H43" s="51">
        <f t="shared" si="1"/>
        <v>0</v>
      </c>
      <c r="I43" s="52">
        <v>3</v>
      </c>
      <c r="J43" s="53">
        <v>1.02</v>
      </c>
      <c r="K43" s="54">
        <f t="shared" si="2"/>
        <v>0</v>
      </c>
    </row>
    <row r="44" spans="1:11" x14ac:dyDescent="0.2">
      <c r="A44" s="49"/>
      <c r="B44" s="49"/>
      <c r="C44" s="49"/>
      <c r="D44" s="49"/>
      <c r="E44" s="50">
        <f t="shared" si="0"/>
        <v>0</v>
      </c>
      <c r="F44" s="49"/>
      <c r="G44" s="49"/>
      <c r="H44" s="51">
        <f t="shared" si="1"/>
        <v>0</v>
      </c>
      <c r="I44" s="52">
        <v>3</v>
      </c>
      <c r="J44" s="53">
        <v>1.02</v>
      </c>
      <c r="K44" s="54">
        <f t="shared" si="2"/>
        <v>0</v>
      </c>
    </row>
    <row r="45" spans="1:11" x14ac:dyDescent="0.2">
      <c r="A45" s="49"/>
      <c r="B45" s="49"/>
      <c r="C45" s="49"/>
      <c r="D45" s="49"/>
      <c r="E45" s="50">
        <f t="shared" si="0"/>
        <v>0</v>
      </c>
      <c r="F45" s="49"/>
      <c r="G45" s="49"/>
      <c r="H45" s="51">
        <f t="shared" si="1"/>
        <v>0</v>
      </c>
      <c r="I45" s="52">
        <v>3</v>
      </c>
      <c r="J45" s="53">
        <v>1.02</v>
      </c>
      <c r="K45" s="54">
        <f t="shared" si="2"/>
        <v>0</v>
      </c>
    </row>
    <row r="46" spans="1:11" x14ac:dyDescent="0.2">
      <c r="A46" s="49"/>
      <c r="B46" s="49"/>
      <c r="C46" s="49"/>
      <c r="D46" s="49"/>
      <c r="E46" s="50">
        <f t="shared" si="0"/>
        <v>0</v>
      </c>
      <c r="F46" s="49"/>
      <c r="G46" s="49"/>
      <c r="H46" s="51">
        <f t="shared" si="1"/>
        <v>0</v>
      </c>
      <c r="I46" s="52">
        <v>3</v>
      </c>
      <c r="J46" s="53">
        <v>1.02</v>
      </c>
      <c r="K46" s="54">
        <f t="shared" si="2"/>
        <v>0</v>
      </c>
    </row>
    <row r="47" spans="1:11" x14ac:dyDescent="0.2">
      <c r="A47" s="49"/>
      <c r="B47" s="49"/>
      <c r="C47" s="49"/>
      <c r="D47" s="49"/>
      <c r="E47" s="50">
        <f t="shared" si="0"/>
        <v>0</v>
      </c>
      <c r="F47" s="49"/>
      <c r="G47" s="49"/>
      <c r="H47" s="51">
        <f t="shared" si="1"/>
        <v>0</v>
      </c>
      <c r="I47" s="52">
        <v>3</v>
      </c>
      <c r="J47" s="53">
        <v>1.02</v>
      </c>
      <c r="K47" s="54">
        <f t="shared" si="2"/>
        <v>0</v>
      </c>
    </row>
    <row r="48" spans="1:11" x14ac:dyDescent="0.2">
      <c r="A48" s="49"/>
      <c r="B48" s="49"/>
      <c r="C48" s="49"/>
      <c r="D48" s="49"/>
      <c r="E48" s="50">
        <f t="shared" si="0"/>
        <v>0</v>
      </c>
      <c r="F48" s="49"/>
      <c r="G48" s="49"/>
      <c r="H48" s="51">
        <f t="shared" si="1"/>
        <v>0</v>
      </c>
      <c r="I48" s="52">
        <v>3</v>
      </c>
      <c r="J48" s="53">
        <v>1.02</v>
      </c>
      <c r="K48" s="54">
        <f t="shared" si="2"/>
        <v>0</v>
      </c>
    </row>
    <row r="49" spans="1:11" x14ac:dyDescent="0.2">
      <c r="A49" s="49"/>
      <c r="B49" s="49"/>
      <c r="C49" s="49"/>
      <c r="D49" s="49"/>
      <c r="E49" s="50">
        <f t="shared" si="0"/>
        <v>0</v>
      </c>
      <c r="F49" s="49"/>
      <c r="G49" s="49"/>
      <c r="H49" s="51">
        <f t="shared" si="1"/>
        <v>0</v>
      </c>
      <c r="I49" s="52">
        <v>3</v>
      </c>
      <c r="J49" s="53">
        <v>1.02</v>
      </c>
      <c r="K49" s="54">
        <f t="shared" si="2"/>
        <v>0</v>
      </c>
    </row>
    <row r="50" spans="1:11" x14ac:dyDescent="0.2">
      <c r="A50" s="49"/>
      <c r="B50" s="49"/>
      <c r="C50" s="49"/>
      <c r="D50" s="49"/>
      <c r="E50" s="50">
        <f t="shared" si="0"/>
        <v>0</v>
      </c>
      <c r="F50" s="49"/>
      <c r="G50" s="49"/>
      <c r="H50" s="51">
        <f t="shared" si="1"/>
        <v>0</v>
      </c>
      <c r="I50" s="52">
        <v>3</v>
      </c>
      <c r="J50" s="53">
        <v>1.02</v>
      </c>
      <c r="K50" s="54">
        <f t="shared" si="2"/>
        <v>0</v>
      </c>
    </row>
    <row r="51" spans="1:11" x14ac:dyDescent="0.2">
      <c r="A51" s="49"/>
      <c r="B51" s="49"/>
      <c r="C51" s="49"/>
      <c r="D51" s="49"/>
      <c r="E51" s="50">
        <f t="shared" si="0"/>
        <v>0</v>
      </c>
      <c r="F51" s="49"/>
      <c r="G51" s="49"/>
      <c r="H51" s="51">
        <f t="shared" si="1"/>
        <v>0</v>
      </c>
      <c r="I51" s="52">
        <v>3</v>
      </c>
      <c r="J51" s="53">
        <v>1.02</v>
      </c>
      <c r="K51" s="54">
        <f t="shared" si="2"/>
        <v>0</v>
      </c>
    </row>
    <row r="52" spans="1:11" x14ac:dyDescent="0.2">
      <c r="A52" s="49"/>
      <c r="B52" s="49"/>
      <c r="C52" s="49"/>
      <c r="D52" s="49"/>
      <c r="E52" s="50">
        <f t="shared" si="0"/>
        <v>0</v>
      </c>
      <c r="F52" s="49"/>
      <c r="G52" s="49"/>
      <c r="H52" s="51">
        <f t="shared" si="1"/>
        <v>0</v>
      </c>
      <c r="I52" s="52">
        <v>3</v>
      </c>
      <c r="J52" s="53">
        <v>1.02</v>
      </c>
      <c r="K52" s="54">
        <f t="shared" si="2"/>
        <v>0</v>
      </c>
    </row>
    <row r="53" spans="1:11" x14ac:dyDescent="0.2">
      <c r="A53" s="49"/>
      <c r="B53" s="49"/>
      <c r="C53" s="49"/>
      <c r="D53" s="49"/>
      <c r="E53" s="50">
        <f t="shared" si="0"/>
        <v>0</v>
      </c>
      <c r="F53" s="49"/>
      <c r="G53" s="49"/>
      <c r="H53" s="51">
        <f t="shared" si="1"/>
        <v>0</v>
      </c>
      <c r="I53" s="52">
        <v>3</v>
      </c>
      <c r="J53" s="53">
        <v>1.02</v>
      </c>
      <c r="K53" s="54">
        <f t="shared" si="2"/>
        <v>0</v>
      </c>
    </row>
    <row r="54" spans="1:11" x14ac:dyDescent="0.2">
      <c r="A54" s="49"/>
      <c r="B54" s="49"/>
      <c r="C54" s="49"/>
      <c r="D54" s="49"/>
      <c r="E54" s="50">
        <f t="shared" si="0"/>
        <v>0</v>
      </c>
      <c r="F54" s="49"/>
      <c r="G54" s="49"/>
      <c r="H54" s="51">
        <f t="shared" si="1"/>
        <v>0</v>
      </c>
      <c r="I54" s="52">
        <v>3</v>
      </c>
      <c r="J54" s="53">
        <v>1.02</v>
      </c>
      <c r="K54" s="54">
        <f t="shared" si="2"/>
        <v>0</v>
      </c>
    </row>
    <row r="55" spans="1:11" x14ac:dyDescent="0.2">
      <c r="A55" s="49"/>
      <c r="B55" s="49"/>
      <c r="C55" s="49"/>
      <c r="D55" s="49"/>
      <c r="E55" s="50">
        <f t="shared" si="0"/>
        <v>0</v>
      </c>
      <c r="F55" s="49"/>
      <c r="G55" s="49"/>
      <c r="H55" s="51">
        <f t="shared" si="1"/>
        <v>0</v>
      </c>
      <c r="I55" s="52">
        <v>3</v>
      </c>
      <c r="J55" s="53">
        <v>1.02</v>
      </c>
      <c r="K55" s="54">
        <f t="shared" si="2"/>
        <v>0</v>
      </c>
    </row>
    <row r="56" spans="1:11" x14ac:dyDescent="0.2">
      <c r="A56" s="49"/>
      <c r="B56" s="49"/>
      <c r="C56" s="49"/>
      <c r="D56" s="49"/>
      <c r="E56" s="50">
        <f t="shared" si="0"/>
        <v>0</v>
      </c>
      <c r="F56" s="49"/>
      <c r="G56" s="49"/>
      <c r="H56" s="51">
        <f t="shared" si="1"/>
        <v>0</v>
      </c>
      <c r="I56" s="52">
        <v>3</v>
      </c>
      <c r="J56" s="53">
        <v>1.02</v>
      </c>
      <c r="K56" s="54">
        <f t="shared" si="2"/>
        <v>0</v>
      </c>
    </row>
    <row r="57" spans="1:11" x14ac:dyDescent="0.2">
      <c r="A57" s="49"/>
      <c r="B57" s="49"/>
      <c r="C57" s="49"/>
      <c r="D57" s="49"/>
      <c r="E57" s="50">
        <f t="shared" si="0"/>
        <v>0</v>
      </c>
      <c r="F57" s="49"/>
      <c r="G57" s="49"/>
      <c r="H57" s="51">
        <f t="shared" si="1"/>
        <v>0</v>
      </c>
      <c r="I57" s="52">
        <v>3</v>
      </c>
      <c r="J57" s="53">
        <v>1.02</v>
      </c>
      <c r="K57" s="54">
        <f t="shared" si="2"/>
        <v>0</v>
      </c>
    </row>
    <row r="58" spans="1:11" x14ac:dyDescent="0.2">
      <c r="A58" s="49"/>
      <c r="B58" s="49"/>
      <c r="C58" s="49"/>
      <c r="D58" s="49"/>
      <c r="E58" s="50">
        <f t="shared" si="0"/>
        <v>0</v>
      </c>
      <c r="F58" s="49"/>
      <c r="G58" s="49"/>
      <c r="H58" s="51">
        <f t="shared" si="1"/>
        <v>0</v>
      </c>
      <c r="I58" s="52">
        <v>3</v>
      </c>
      <c r="J58" s="53">
        <v>1.02</v>
      </c>
      <c r="K58" s="54">
        <f t="shared" si="2"/>
        <v>0</v>
      </c>
    </row>
    <row r="59" spans="1:11" x14ac:dyDescent="0.2">
      <c r="A59" s="49"/>
      <c r="B59" s="49"/>
      <c r="C59" s="49"/>
      <c r="D59" s="49"/>
      <c r="E59" s="50">
        <f t="shared" si="0"/>
        <v>0</v>
      </c>
      <c r="F59" s="49"/>
      <c r="G59" s="49"/>
      <c r="H59" s="51">
        <f t="shared" si="1"/>
        <v>0</v>
      </c>
      <c r="I59" s="52">
        <v>3</v>
      </c>
      <c r="J59" s="53">
        <v>1.02</v>
      </c>
      <c r="K59" s="54">
        <f t="shared" si="2"/>
        <v>0</v>
      </c>
    </row>
    <row r="60" spans="1:11" x14ac:dyDescent="0.2">
      <c r="A60" s="49"/>
      <c r="B60" s="49"/>
      <c r="C60" s="49"/>
      <c r="D60" s="49"/>
      <c r="E60" s="50">
        <f t="shared" si="0"/>
        <v>0</v>
      </c>
      <c r="F60" s="49"/>
      <c r="G60" s="49"/>
      <c r="H60" s="51">
        <f t="shared" si="1"/>
        <v>0</v>
      </c>
      <c r="I60" s="52">
        <v>3</v>
      </c>
      <c r="J60" s="53">
        <v>1.02</v>
      </c>
      <c r="K60" s="54">
        <f t="shared" si="2"/>
        <v>0</v>
      </c>
    </row>
    <row r="61" spans="1:11" x14ac:dyDescent="0.2">
      <c r="A61" s="49"/>
      <c r="B61" s="49"/>
      <c r="C61" s="49"/>
      <c r="D61" s="49"/>
      <c r="E61" s="50">
        <f t="shared" si="0"/>
        <v>0</v>
      </c>
      <c r="F61" s="49"/>
      <c r="G61" s="49"/>
      <c r="H61" s="51">
        <f t="shared" si="1"/>
        <v>0</v>
      </c>
      <c r="I61" s="52">
        <v>3</v>
      </c>
      <c r="J61" s="53">
        <v>1.02</v>
      </c>
      <c r="K61" s="54">
        <f t="shared" si="2"/>
        <v>0</v>
      </c>
    </row>
    <row r="62" spans="1:11" x14ac:dyDescent="0.2">
      <c r="A62" s="87" t="s">
        <v>35</v>
      </c>
      <c r="B62" s="88"/>
      <c r="C62" s="88"/>
      <c r="D62" s="88"/>
      <c r="E62" s="88"/>
      <c r="F62" s="88"/>
      <c r="G62" s="89"/>
      <c r="H62" s="55">
        <f>SUM(H3:H61)</f>
        <v>0</v>
      </c>
      <c r="I62" s="56"/>
      <c r="J62" s="56"/>
      <c r="K62" s="57">
        <f>SUM(K3:K61)</f>
        <v>0</v>
      </c>
    </row>
  </sheetData>
  <sheetProtection algorithmName="SHA-512" hashValue="HCXWHTsepsot/1mWqQIQb7CaxWjt+M60dGqTEoPYyDtQivrcVBYhGCXNoj2ZmyVXRc40CqEuQLoZsexyKIAbvQ==" saltValue="zNB4zUnizTp4xUpk6CKcJA==" spinCount="100000" sheet="1" objects="1" scenarios="1"/>
  <mergeCells count="1">
    <mergeCell ref="A62:G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Meublé non-classés</vt:lpstr>
      <vt:lpstr>Meublé 1 étoiles</vt:lpstr>
      <vt:lpstr>Meublé 2 étoiles</vt:lpstr>
      <vt:lpstr>Meublé 3 étoiles</vt:lpstr>
      <vt:lpstr>Meublé 4 étoiles</vt:lpstr>
      <vt:lpstr>Meublé 5 étoiles</vt:lpstr>
      <vt:lpstr>'Meublé non-classés'!Zone_d_impression</vt:lpstr>
    </vt:vector>
  </TitlesOfParts>
  <Company>Ville de Cannes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mathieu.aymar@ville-cannes.fr</dc:creator>
  <cp:lastModifiedBy>Mathieu AYMAR</cp:lastModifiedBy>
  <cp:lastPrinted>2021-01-13T15:24:24Z</cp:lastPrinted>
  <dcterms:created xsi:type="dcterms:W3CDTF">2018-08-06T12:04:18Z</dcterms:created>
  <dcterms:modified xsi:type="dcterms:W3CDTF">2023-01-10T16:13:15Z</dcterms:modified>
</cp:coreProperties>
</file>